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\每月交易快报______现货基础价\"/>
    </mc:Choice>
  </mc:AlternateContent>
  <xr:revisionPtr revIDLastSave="0" documentId="13_ncr:1_{82847C24-C646-4CF6-B027-36A58FF2D352}" xr6:coauthVersionLast="46" xr6:coauthVersionMax="46" xr10:uidLastSave="{00000000-0000-0000-0000-000000000000}"/>
  <bookViews>
    <workbookView xWindow="2250" yWindow="1980" windowWidth="38700" windowHeight="15660" tabRatio="594" xr2:uid="{00000000-000D-0000-FFFF-FFFF00000000}"/>
  </bookViews>
  <sheets>
    <sheet name="月报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1" l="1"/>
  <c r="I52" i="1" l="1"/>
  <c r="H52" i="1"/>
  <c r="F52" i="1"/>
  <c r="E52" i="1"/>
  <c r="D52" i="1"/>
</calcChain>
</file>

<file path=xl/sharedStrings.xml><?xml version="1.0" encoding="utf-8"?>
<sst xmlns="http://schemas.openxmlformats.org/spreadsheetml/2006/main" count="81" uniqueCount="63">
  <si>
    <t>深圳前海联合交易中心</t>
  </si>
  <si>
    <t>月初</t>
  </si>
  <si>
    <t>月最高</t>
  </si>
  <si>
    <t>月最低</t>
  </si>
  <si>
    <t>月末</t>
  </si>
  <si>
    <t>月均</t>
  </si>
  <si>
    <t>较上月涨跌</t>
  </si>
  <si>
    <t>氧化铝</t>
  </si>
  <si>
    <t>铝锭</t>
  </si>
  <si>
    <t>铜杆</t>
  </si>
  <si>
    <t>电解铜</t>
  </si>
  <si>
    <t>合计</t>
  </si>
  <si>
    <t>成交统计</t>
  </si>
  <si>
    <t>铝棒</t>
  </si>
  <si>
    <t>地区价格</t>
  </si>
  <si>
    <t>月成交金额（万元）</t>
    <phoneticPr fontId="8" type="noConversion"/>
  </si>
  <si>
    <t>基础品种</t>
    <phoneticPr fontId="8" type="noConversion"/>
  </si>
  <si>
    <t>基础品种</t>
    <phoneticPr fontId="8" type="noConversion"/>
  </si>
  <si>
    <t>品种名称</t>
    <phoneticPr fontId="8" type="noConversion"/>
  </si>
  <si>
    <t>现货基础价</t>
    <phoneticPr fontId="8" type="noConversion"/>
  </si>
  <si>
    <t>注：1.全国1氧化铝基准价范围：当月除新疆地区以外的所有冶金级氧化铝品种；
       2.全国2氧化铝基准价范围：当月所有冶金级氧化铝品种；
       3.有色金属品种价格单位：元/吨；天然气价格单位见列头标识，分别为元/吉焦（G）、元/方（S）、元/吨（T）。</t>
    <phoneticPr fontId="8" type="noConversion"/>
  </si>
  <si>
    <t>月成交量</t>
    <phoneticPr fontId="8" type="noConversion"/>
  </si>
  <si>
    <t>注：有色金属品种成交量单位：吨；
       天然气因品种计价单位不同不做合计。</t>
    <phoneticPr fontId="8" type="noConversion"/>
  </si>
  <si>
    <t>天然气</t>
  </si>
  <si>
    <t>天然气</t>
    <phoneticPr fontId="8" type="noConversion"/>
  </si>
  <si>
    <t>山西氧化铝2101</t>
    <phoneticPr fontId="8" type="noConversion"/>
  </si>
  <si>
    <t>氧化铝</t>
    <phoneticPr fontId="8" type="noConversion"/>
  </si>
  <si>
    <t>河南氧化铝2101</t>
  </si>
  <si>
    <t>山东氧化铝2101</t>
  </si>
  <si>
    <t>广西氧化铝2101</t>
  </si>
  <si>
    <t>连云港氧化铝2101</t>
  </si>
  <si>
    <t>全国1氧化铝2101</t>
  </si>
  <si>
    <t>新疆氧化铝2101</t>
  </si>
  <si>
    <t>全国2氧化铝2101</t>
  </si>
  <si>
    <t>广东铝锭2101</t>
  </si>
  <si>
    <t>江苏铝锭2101</t>
  </si>
  <si>
    <t>上海铝锭2101</t>
  </si>
  <si>
    <t>浙江铝锭2101</t>
  </si>
  <si>
    <t>甘肃铝锭2101</t>
  </si>
  <si>
    <t>全国铝锭2101</t>
  </si>
  <si>
    <t>广东铝棒2101</t>
  </si>
  <si>
    <t>江苏铝棒2101</t>
  </si>
  <si>
    <t>山东铝棒2101</t>
  </si>
  <si>
    <t>全国铝棒2101</t>
  </si>
  <si>
    <t>江苏T1铜杆2101</t>
  </si>
  <si>
    <t>天津T1铜杆2101</t>
  </si>
  <si>
    <t>全国铜杆2101</t>
  </si>
  <si>
    <t>江苏电解铜2101</t>
  </si>
  <si>
    <t>上海电解铜2101</t>
  </si>
  <si>
    <t>江西电解铜2101</t>
  </si>
  <si>
    <t>全国电解铜2101</t>
  </si>
  <si>
    <t>广东天然气G2101</t>
  </si>
  <si>
    <t>广东天然气S2101</t>
  </si>
  <si>
    <t>广东天然气T2101</t>
  </si>
  <si>
    <t>天津天然气T2101</t>
  </si>
  <si>
    <t>江西天然气T2101</t>
  </si>
  <si>
    <t>湖南天然气T2101</t>
  </si>
  <si>
    <t>2021年01月交易月报</t>
    <phoneticPr fontId="8" type="noConversion"/>
  </si>
  <si>
    <t>日期：2021年01月</t>
    <phoneticPr fontId="8" type="noConversion"/>
  </si>
  <si>
    <t>AO现货基础价晋</t>
    <phoneticPr fontId="8" type="noConversion"/>
  </si>
  <si>
    <t>AO现货基础价鲁</t>
    <phoneticPr fontId="8" type="noConversion"/>
  </si>
  <si>
    <t>-</t>
    <phoneticPr fontId="8" type="noConversion"/>
  </si>
  <si>
    <t>-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</si>
</sst>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0_);[Red]\(0\)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Microsoft YaHei U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</patternFill>
    </fill>
    <fill>
      <patternFill patternType="solid">
        <fgColor rgb="FF1F4E78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0" fontId="4" fillId="0" borderId="1" xfId="2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4" fontId="1" fillId="2" borderId="0" xfId="0" applyNumberFormat="1" applyFont="1" applyFill="1"/>
    <xf numFmtId="0" fontId="4" fillId="0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0" fontId="4" fillId="0" borderId="1" xfId="1" applyNumberFormat="1" applyFont="1" applyBorder="1" applyAlignment="1">
      <alignment horizontal="right" vertical="center"/>
    </xf>
    <xf numFmtId="10" fontId="4" fillId="4" borderId="1" xfId="2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10" fontId="5" fillId="4" borderId="1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right" vertical="center"/>
    </xf>
    <xf numFmtId="0" fontId="1" fillId="2" borderId="0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3" fontId="4" fillId="5" borderId="7" xfId="1" applyNumberFormat="1" applyFont="1" applyFill="1" applyBorder="1" applyAlignment="1">
      <alignment horizontal="right" vertical="center"/>
    </xf>
    <xf numFmtId="3" fontId="4" fillId="5" borderId="10" xfId="1" applyNumberFormat="1" applyFont="1" applyFill="1" applyBorder="1" applyAlignment="1">
      <alignment horizontal="right" vertical="center"/>
    </xf>
    <xf numFmtId="3" fontId="4" fillId="5" borderId="8" xfId="1" applyNumberFormat="1" applyFont="1" applyFill="1" applyBorder="1" applyAlignment="1">
      <alignment horizontal="right" vertical="center"/>
    </xf>
    <xf numFmtId="4" fontId="1" fillId="5" borderId="7" xfId="0" applyNumberFormat="1" applyFont="1" applyFill="1" applyBorder="1" applyAlignment="1">
      <alignment horizontal="right" vertical="center"/>
    </xf>
    <xf numFmtId="4" fontId="1" fillId="5" borderId="10" xfId="0" applyNumberFormat="1" applyFont="1" applyFill="1" applyBorder="1" applyAlignment="1">
      <alignment horizontal="right" vertical="center"/>
    </xf>
    <xf numFmtId="4" fontId="1" fillId="5" borderId="8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 wrapText="1"/>
    </xf>
    <xf numFmtId="3" fontId="4" fillId="2" borderId="7" xfId="1" applyNumberFormat="1" applyFont="1" applyFill="1" applyBorder="1" applyAlignment="1">
      <alignment horizontal="right" vertical="center"/>
    </xf>
    <xf numFmtId="3" fontId="4" fillId="2" borderId="10" xfId="1" applyNumberFormat="1" applyFont="1" applyFill="1" applyBorder="1" applyAlignment="1">
      <alignment horizontal="right" vertical="center"/>
    </xf>
    <xf numFmtId="3" fontId="4" fillId="2" borderId="8" xfId="1" applyNumberFormat="1" applyFont="1" applyFill="1" applyBorder="1" applyAlignment="1">
      <alignment horizontal="right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4" fontId="9" fillId="2" borderId="7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5"/>
  <sheetViews>
    <sheetView tabSelected="1" topLeftCell="A40" zoomScale="130" zoomScaleNormal="130" workbookViewId="0">
      <selection activeCell="G52" sqref="G52:I52"/>
    </sheetView>
  </sheetViews>
  <sheetFormatPr defaultColWidth="8.625" defaultRowHeight="24.95" customHeight="1" x14ac:dyDescent="0.3"/>
  <cols>
    <col min="1" max="1" width="6.875" style="1" customWidth="1"/>
    <col min="2" max="2" width="10.625" style="1" customWidth="1"/>
    <col min="3" max="3" width="20.625" style="2" customWidth="1"/>
    <col min="4" max="9" width="10.625" style="1" customWidth="1"/>
    <col min="10" max="10" width="8.625" style="26" customWidth="1"/>
    <col min="11" max="16384" width="8.625" style="1"/>
  </cols>
  <sheetData>
    <row r="1" spans="1:9" ht="24.95" customHeight="1" x14ac:dyDescent="0.3">
      <c r="B1" s="38" t="s">
        <v>0</v>
      </c>
      <c r="C1" s="38"/>
      <c r="D1" s="38"/>
      <c r="E1" s="38"/>
      <c r="F1" s="38"/>
      <c r="G1" s="38"/>
      <c r="H1" s="38"/>
      <c r="I1" s="38"/>
    </row>
    <row r="2" spans="1:9" ht="24.95" customHeight="1" x14ac:dyDescent="0.3">
      <c r="B2" s="38" t="s">
        <v>57</v>
      </c>
      <c r="C2" s="38"/>
      <c r="D2" s="38"/>
      <c r="E2" s="38"/>
      <c r="F2" s="38"/>
      <c r="G2" s="38"/>
      <c r="H2" s="38"/>
      <c r="I2" s="38"/>
    </row>
    <row r="3" spans="1:9" ht="24.95" customHeight="1" x14ac:dyDescent="0.3">
      <c r="B3" s="10"/>
      <c r="C3" s="10"/>
      <c r="D3" s="10"/>
      <c r="E3" s="10"/>
      <c r="F3" s="10"/>
      <c r="G3" s="10"/>
      <c r="H3" s="10"/>
      <c r="I3" s="10"/>
    </row>
    <row r="4" spans="1:9" ht="24.95" customHeight="1" x14ac:dyDescent="0.3">
      <c r="B4" s="16" t="s">
        <v>19</v>
      </c>
      <c r="C4" s="12"/>
      <c r="D4" s="12"/>
      <c r="E4" s="12"/>
      <c r="F4" s="15"/>
      <c r="G4" s="17"/>
      <c r="H4" s="17"/>
      <c r="I4" s="15" t="s">
        <v>58</v>
      </c>
    </row>
    <row r="5" spans="1:9" ht="24.95" customHeight="1" x14ac:dyDescent="0.3">
      <c r="B5" s="11" t="s">
        <v>16</v>
      </c>
      <c r="C5" s="11" t="s">
        <v>18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9" ht="24.95" customHeight="1" x14ac:dyDescent="0.3">
      <c r="B6" s="18" t="s">
        <v>7</v>
      </c>
      <c r="C6" s="18" t="s">
        <v>59</v>
      </c>
      <c r="D6" s="13">
        <v>2350</v>
      </c>
      <c r="E6" s="13">
        <v>2400</v>
      </c>
      <c r="F6" s="19">
        <v>2320</v>
      </c>
      <c r="G6" s="13">
        <v>2399</v>
      </c>
      <c r="H6" s="19">
        <v>2356.5500000000002</v>
      </c>
      <c r="I6" s="20">
        <v>1.6400000000000001E-2</v>
      </c>
    </row>
    <row r="7" spans="1:9" ht="24.95" customHeight="1" x14ac:dyDescent="0.3">
      <c r="B7" s="18" t="s">
        <v>7</v>
      </c>
      <c r="C7" s="18" t="s">
        <v>60</v>
      </c>
      <c r="D7" s="13" t="s">
        <v>61</v>
      </c>
      <c r="E7" s="13">
        <v>2400</v>
      </c>
      <c r="F7" s="19">
        <v>2386</v>
      </c>
      <c r="G7" s="13">
        <v>2386</v>
      </c>
      <c r="H7" s="19">
        <v>2393.1999999999998</v>
      </c>
      <c r="I7" s="20" t="s">
        <v>61</v>
      </c>
    </row>
    <row r="8" spans="1:9" ht="24.95" customHeight="1" x14ac:dyDescent="0.3">
      <c r="B8" s="17"/>
      <c r="C8" s="17"/>
      <c r="D8" s="17"/>
      <c r="E8" s="17"/>
      <c r="F8" s="17"/>
      <c r="G8" s="17"/>
      <c r="H8" s="17"/>
      <c r="I8" s="17"/>
    </row>
    <row r="9" spans="1:9" ht="24.95" customHeight="1" x14ac:dyDescent="0.3">
      <c r="B9" s="16" t="s">
        <v>14</v>
      </c>
      <c r="C9" s="12"/>
      <c r="D9" s="12"/>
      <c r="E9" s="12"/>
      <c r="F9" s="15"/>
      <c r="G9" s="3"/>
      <c r="H9" s="3"/>
      <c r="I9" s="15" t="s">
        <v>58</v>
      </c>
    </row>
    <row r="10" spans="1:9" ht="24.95" customHeight="1" x14ac:dyDescent="0.3">
      <c r="B10" s="11" t="s">
        <v>17</v>
      </c>
      <c r="C10" s="11" t="s">
        <v>18</v>
      </c>
      <c r="D10" s="4" t="s">
        <v>1</v>
      </c>
      <c r="E10" s="4" t="s">
        <v>2</v>
      </c>
      <c r="F10" s="4" t="s">
        <v>3</v>
      </c>
      <c r="G10" s="4" t="s">
        <v>4</v>
      </c>
      <c r="H10" s="4" t="s">
        <v>5</v>
      </c>
      <c r="I10" s="4" t="s">
        <v>6</v>
      </c>
    </row>
    <row r="11" spans="1:9" ht="24.95" customHeight="1" x14ac:dyDescent="0.3">
      <c r="A11" s="5"/>
      <c r="B11" s="31" t="s">
        <v>26</v>
      </c>
      <c r="C11" s="7" t="s">
        <v>25</v>
      </c>
      <c r="D11" s="28">
        <v>2348</v>
      </c>
      <c r="E11" s="28">
        <v>2409</v>
      </c>
      <c r="F11" s="28">
        <v>2348</v>
      </c>
      <c r="G11" s="28">
        <v>2409</v>
      </c>
      <c r="H11" s="28">
        <v>2369.0500000000002</v>
      </c>
      <c r="I11" s="21">
        <v>2.3520737847531503E-2</v>
      </c>
    </row>
    <row r="12" spans="1:9" ht="24.95" customHeight="1" x14ac:dyDescent="0.3">
      <c r="A12" s="5"/>
      <c r="B12" s="31"/>
      <c r="C12" s="6" t="s">
        <v>27</v>
      </c>
      <c r="D12" s="27">
        <v>2369</v>
      </c>
      <c r="E12" s="27">
        <v>2400</v>
      </c>
      <c r="F12" s="27">
        <v>2369</v>
      </c>
      <c r="G12" s="27">
        <v>2400</v>
      </c>
      <c r="H12" s="27">
        <v>2398.4499999999998</v>
      </c>
      <c r="I12" s="9">
        <v>2.4046297500629921E-2</v>
      </c>
    </row>
    <row r="13" spans="1:9" ht="24.95" customHeight="1" x14ac:dyDescent="0.3">
      <c r="A13" s="5"/>
      <c r="B13" s="31"/>
      <c r="C13" s="7" t="s">
        <v>28</v>
      </c>
      <c r="D13" s="28">
        <v>2346</v>
      </c>
      <c r="E13" s="28">
        <v>2411</v>
      </c>
      <c r="F13" s="28">
        <v>2346</v>
      </c>
      <c r="G13" s="28">
        <v>2411</v>
      </c>
      <c r="H13" s="28">
        <v>2368</v>
      </c>
      <c r="I13" s="21">
        <v>2.5919228452419896E-2</v>
      </c>
    </row>
    <row r="14" spans="1:9" ht="24.95" customHeight="1" x14ac:dyDescent="0.3">
      <c r="A14" s="5"/>
      <c r="B14" s="31"/>
      <c r="C14" s="6" t="s">
        <v>29</v>
      </c>
      <c r="D14" s="27">
        <v>2293</v>
      </c>
      <c r="E14" s="27">
        <v>2368</v>
      </c>
      <c r="F14" s="27">
        <v>2293</v>
      </c>
      <c r="G14" s="27">
        <v>2368</v>
      </c>
      <c r="H14" s="27">
        <v>2312.75</v>
      </c>
      <c r="I14" s="9">
        <v>1.5370886464680655E-2</v>
      </c>
    </row>
    <row r="15" spans="1:9" ht="24.95" customHeight="1" x14ac:dyDescent="0.3">
      <c r="A15" s="5"/>
      <c r="B15" s="31"/>
      <c r="C15" s="7" t="s">
        <v>30</v>
      </c>
      <c r="D15" s="28">
        <v>2368</v>
      </c>
      <c r="E15" s="28">
        <v>2397</v>
      </c>
      <c r="F15" s="28">
        <v>2368</v>
      </c>
      <c r="G15" s="28">
        <v>2397</v>
      </c>
      <c r="H15" s="28">
        <v>2375.6999999999998</v>
      </c>
      <c r="I15" s="21">
        <v>1.6805612415227378E-2</v>
      </c>
    </row>
    <row r="16" spans="1:9" ht="24.95" customHeight="1" x14ac:dyDescent="0.3">
      <c r="A16" s="5"/>
      <c r="B16" s="31"/>
      <c r="C16" s="24" t="s">
        <v>31</v>
      </c>
      <c r="D16" s="29">
        <v>2344.8000000000002</v>
      </c>
      <c r="E16" s="29">
        <v>2397</v>
      </c>
      <c r="F16" s="29">
        <v>2344.8000000000002</v>
      </c>
      <c r="G16" s="29">
        <v>2397</v>
      </c>
      <c r="H16" s="29">
        <v>2364.79</v>
      </c>
      <c r="I16" s="25">
        <v>2.1178322323978982E-2</v>
      </c>
    </row>
    <row r="17" spans="1:9" ht="24.95" customHeight="1" x14ac:dyDescent="0.3">
      <c r="A17" s="5"/>
      <c r="B17" s="31"/>
      <c r="C17" s="7" t="s">
        <v>32</v>
      </c>
      <c r="D17" s="28">
        <v>2824</v>
      </c>
      <c r="E17" s="28">
        <v>2885</v>
      </c>
      <c r="F17" s="28">
        <v>2824</v>
      </c>
      <c r="G17" s="28">
        <v>2885</v>
      </c>
      <c r="H17" s="28">
        <v>2845.05</v>
      </c>
      <c r="I17" s="21">
        <v>1.9222921403523774E-2</v>
      </c>
    </row>
    <row r="18" spans="1:9" ht="24.95" customHeight="1" x14ac:dyDescent="0.3">
      <c r="A18" s="5"/>
      <c r="B18" s="32"/>
      <c r="C18" s="24" t="s">
        <v>33</v>
      </c>
      <c r="D18" s="29">
        <v>2424.6666666699998</v>
      </c>
      <c r="E18" s="29">
        <v>2478.3333333300002</v>
      </c>
      <c r="F18" s="29">
        <v>2424.6666666699998</v>
      </c>
      <c r="G18" s="29">
        <v>2478.3333333300002</v>
      </c>
      <c r="H18" s="29">
        <v>2444.8333333320002</v>
      </c>
      <c r="I18" s="25">
        <v>2.564827481211962E-2</v>
      </c>
    </row>
    <row r="19" spans="1:9" ht="24.95" customHeight="1" x14ac:dyDescent="0.3">
      <c r="A19" s="5"/>
      <c r="B19" s="37" t="s">
        <v>8</v>
      </c>
      <c r="C19" s="7" t="s">
        <v>34</v>
      </c>
      <c r="D19" s="28">
        <v>16078</v>
      </c>
      <c r="E19" s="28">
        <v>16078</v>
      </c>
      <c r="F19" s="28">
        <v>14978</v>
      </c>
      <c r="G19" s="28">
        <v>14978</v>
      </c>
      <c r="H19" s="28">
        <v>15423.8</v>
      </c>
      <c r="I19" s="21">
        <v>-8.5759128301224452E-2</v>
      </c>
    </row>
    <row r="20" spans="1:9" ht="24.95" customHeight="1" x14ac:dyDescent="0.3">
      <c r="A20" s="5"/>
      <c r="B20" s="31"/>
      <c r="C20" s="6" t="s">
        <v>35</v>
      </c>
      <c r="D20" s="27">
        <v>15598</v>
      </c>
      <c r="E20" s="27">
        <v>15666</v>
      </c>
      <c r="F20" s="27">
        <v>14800</v>
      </c>
      <c r="G20" s="27">
        <v>14875</v>
      </c>
      <c r="H20" s="27">
        <v>15109.85</v>
      </c>
      <c r="I20" s="9">
        <v>-8.6617404719526281E-2</v>
      </c>
    </row>
    <row r="21" spans="1:9" ht="24.95" customHeight="1" x14ac:dyDescent="0.3">
      <c r="A21" s="5"/>
      <c r="B21" s="31"/>
      <c r="C21" s="7" t="s">
        <v>36</v>
      </c>
      <c r="D21" s="28">
        <v>15580</v>
      </c>
      <c r="E21" s="28">
        <v>15690</v>
      </c>
      <c r="F21" s="28">
        <v>14760</v>
      </c>
      <c r="G21" s="28">
        <v>14875</v>
      </c>
      <c r="H21" s="28">
        <v>15122</v>
      </c>
      <c r="I21" s="21">
        <v>-7.7618716750533778E-2</v>
      </c>
    </row>
    <row r="22" spans="1:9" ht="24.95" customHeight="1" x14ac:dyDescent="0.3">
      <c r="A22" s="5"/>
      <c r="B22" s="31"/>
      <c r="C22" s="6" t="s">
        <v>37</v>
      </c>
      <c r="D22" s="27">
        <v>15982</v>
      </c>
      <c r="E22" s="27">
        <v>15982</v>
      </c>
      <c r="F22" s="27">
        <v>15095</v>
      </c>
      <c r="G22" s="27">
        <v>15095</v>
      </c>
      <c r="H22" s="27">
        <v>15661.65</v>
      </c>
      <c r="I22" s="9">
        <v>-5.5938615480404019E-2</v>
      </c>
    </row>
    <row r="23" spans="1:9" ht="24.95" customHeight="1" x14ac:dyDescent="0.3">
      <c r="A23" s="5"/>
      <c r="B23" s="31"/>
      <c r="C23" s="7" t="s">
        <v>38</v>
      </c>
      <c r="D23" s="28">
        <v>16010</v>
      </c>
      <c r="E23" s="28">
        <v>16010</v>
      </c>
      <c r="F23" s="28">
        <v>15040</v>
      </c>
      <c r="G23" s="28">
        <v>15040</v>
      </c>
      <c r="H23" s="28">
        <v>15576.4</v>
      </c>
      <c r="I23" s="21">
        <v>-6.0754024978063925E-2</v>
      </c>
    </row>
    <row r="24" spans="1:9" ht="24.95" customHeight="1" x14ac:dyDescent="0.3">
      <c r="A24" s="5"/>
      <c r="B24" s="32"/>
      <c r="C24" s="24" t="s">
        <v>39</v>
      </c>
      <c r="D24" s="29">
        <v>15849.6</v>
      </c>
      <c r="E24" s="29">
        <v>15849.6</v>
      </c>
      <c r="F24" s="29">
        <v>14972.6</v>
      </c>
      <c r="G24" s="29">
        <v>14972.6</v>
      </c>
      <c r="H24" s="29">
        <v>15378.74</v>
      </c>
      <c r="I24" s="25">
        <v>-7.3694341226545612E-2</v>
      </c>
    </row>
    <row r="25" spans="1:9" ht="24.95" customHeight="1" x14ac:dyDescent="0.3">
      <c r="A25" s="5"/>
      <c r="B25" s="33" t="s">
        <v>13</v>
      </c>
      <c r="C25" s="7" t="s">
        <v>40</v>
      </c>
      <c r="D25" s="28">
        <v>16509</v>
      </c>
      <c r="E25" s="28">
        <v>16509</v>
      </c>
      <c r="F25" s="28">
        <v>15263</v>
      </c>
      <c r="G25" s="28">
        <v>15263</v>
      </c>
      <c r="H25" s="28">
        <v>15873.45</v>
      </c>
      <c r="I25" s="21">
        <v>-6.363096596796558E-2</v>
      </c>
    </row>
    <row r="26" spans="1:9" ht="24.95" customHeight="1" x14ac:dyDescent="0.3">
      <c r="A26" s="5"/>
      <c r="B26" s="33"/>
      <c r="C26" s="6" t="s">
        <v>41</v>
      </c>
      <c r="D26" s="27">
        <v>16269</v>
      </c>
      <c r="E26" s="27">
        <v>16269</v>
      </c>
      <c r="F26" s="27">
        <v>15221</v>
      </c>
      <c r="G26" s="27">
        <v>15221</v>
      </c>
      <c r="H26" s="27">
        <v>15735.85</v>
      </c>
      <c r="I26" s="9">
        <v>-6.5663594588747487E-2</v>
      </c>
    </row>
    <row r="27" spans="1:9" ht="24.95" customHeight="1" x14ac:dyDescent="0.3">
      <c r="A27" s="5"/>
      <c r="B27" s="33"/>
      <c r="C27" s="7" t="s">
        <v>42</v>
      </c>
      <c r="D27" s="28">
        <v>16289</v>
      </c>
      <c r="E27" s="28">
        <v>16289</v>
      </c>
      <c r="F27" s="28">
        <v>15360</v>
      </c>
      <c r="G27" s="28">
        <v>15360</v>
      </c>
      <c r="H27" s="28">
        <v>15804.55</v>
      </c>
      <c r="I27" s="21">
        <v>-5.9861244019284721E-2</v>
      </c>
    </row>
    <row r="28" spans="1:9" ht="24.95" customHeight="1" x14ac:dyDescent="0.3">
      <c r="A28" s="5"/>
      <c r="B28" s="33"/>
      <c r="C28" s="24" t="s">
        <v>43</v>
      </c>
      <c r="D28" s="29">
        <v>16355.66666667</v>
      </c>
      <c r="E28" s="29">
        <v>16355.66666667</v>
      </c>
      <c r="F28" s="29">
        <v>15281.33333333</v>
      </c>
      <c r="G28" s="29">
        <v>15281.33333333</v>
      </c>
      <c r="H28" s="29">
        <v>15804.616666665501</v>
      </c>
      <c r="I28" s="25">
        <v>-6.3055144345530167E-2</v>
      </c>
    </row>
    <row r="29" spans="1:9" ht="24.95" customHeight="1" x14ac:dyDescent="0.3">
      <c r="A29" s="5"/>
      <c r="B29" s="34" t="s">
        <v>9</v>
      </c>
      <c r="C29" s="7" t="s">
        <v>44</v>
      </c>
      <c r="D29" s="28">
        <v>58767</v>
      </c>
      <c r="E29" s="28">
        <v>59827</v>
      </c>
      <c r="F29" s="28">
        <v>58767</v>
      </c>
      <c r="G29" s="28">
        <v>59137</v>
      </c>
      <c r="H29" s="28">
        <v>59503.75</v>
      </c>
      <c r="I29" s="21">
        <v>2.6090560186980971E-2</v>
      </c>
    </row>
    <row r="30" spans="1:9" ht="24.95" customHeight="1" x14ac:dyDescent="0.3">
      <c r="A30" s="5"/>
      <c r="B30" s="35"/>
      <c r="C30" s="6" t="s">
        <v>45</v>
      </c>
      <c r="D30" s="27">
        <v>58283</v>
      </c>
      <c r="E30" s="27">
        <v>59781</v>
      </c>
      <c r="F30" s="27">
        <v>58283</v>
      </c>
      <c r="G30" s="27">
        <v>59347</v>
      </c>
      <c r="H30" s="27">
        <v>59316.55</v>
      </c>
      <c r="I30" s="9">
        <v>1.8587486171282031E-3</v>
      </c>
    </row>
    <row r="31" spans="1:9" ht="24.95" customHeight="1" x14ac:dyDescent="0.3">
      <c r="A31" s="5"/>
      <c r="B31" s="36"/>
      <c r="C31" s="22" t="s">
        <v>46</v>
      </c>
      <c r="D31" s="30">
        <v>58525</v>
      </c>
      <c r="E31" s="30">
        <v>59712</v>
      </c>
      <c r="F31" s="30">
        <v>58525</v>
      </c>
      <c r="G31" s="30">
        <v>59242</v>
      </c>
      <c r="H31" s="30">
        <v>59410.15</v>
      </c>
      <c r="I31" s="23">
        <v>2.3674860834494993E-2</v>
      </c>
    </row>
    <row r="32" spans="1:9" ht="24.95" customHeight="1" x14ac:dyDescent="0.3">
      <c r="A32" s="5"/>
      <c r="B32" s="34" t="s">
        <v>10</v>
      </c>
      <c r="C32" s="6" t="s">
        <v>47</v>
      </c>
      <c r="D32" s="27">
        <v>58073</v>
      </c>
      <c r="E32" s="27">
        <v>59481</v>
      </c>
      <c r="F32" s="27">
        <v>58073</v>
      </c>
      <c r="G32" s="27">
        <v>58269</v>
      </c>
      <c r="H32" s="27">
        <v>58996.3</v>
      </c>
      <c r="I32" s="9">
        <v>2.3884258358001009E-2</v>
      </c>
    </row>
    <row r="33" spans="1:9" ht="24.95" customHeight="1" x14ac:dyDescent="0.3">
      <c r="A33" s="5"/>
      <c r="B33" s="35"/>
      <c r="C33" s="7" t="s">
        <v>48</v>
      </c>
      <c r="D33" s="28">
        <v>58000</v>
      </c>
      <c r="E33" s="28">
        <v>59178</v>
      </c>
      <c r="F33" s="28">
        <v>57995</v>
      </c>
      <c r="G33" s="28">
        <v>58825</v>
      </c>
      <c r="H33" s="28">
        <v>58794.5</v>
      </c>
      <c r="I33" s="21">
        <v>1.8522131052396862E-2</v>
      </c>
    </row>
    <row r="34" spans="1:9" ht="24.95" customHeight="1" x14ac:dyDescent="0.3">
      <c r="A34" s="5"/>
      <c r="B34" s="35"/>
      <c r="C34" s="6" t="s">
        <v>49</v>
      </c>
      <c r="D34" s="27">
        <v>58061</v>
      </c>
      <c r="E34" s="27">
        <v>59588</v>
      </c>
      <c r="F34" s="27">
        <v>58061</v>
      </c>
      <c r="G34" s="27">
        <v>58356</v>
      </c>
      <c r="H34" s="27">
        <v>59107.75</v>
      </c>
      <c r="I34" s="9">
        <v>2.9828187518929017E-2</v>
      </c>
    </row>
    <row r="35" spans="1:9" ht="24.95" customHeight="1" x14ac:dyDescent="0.3">
      <c r="A35" s="5"/>
      <c r="B35" s="36"/>
      <c r="C35" s="22" t="s">
        <v>50</v>
      </c>
      <c r="D35" s="30">
        <v>58044.666666669997</v>
      </c>
      <c r="E35" s="30">
        <v>59407.666666669997</v>
      </c>
      <c r="F35" s="30">
        <v>58043</v>
      </c>
      <c r="G35" s="30">
        <v>58483.333333330003</v>
      </c>
      <c r="H35" s="30">
        <v>58966.183333334498</v>
      </c>
      <c r="I35" s="23">
        <v>2.4067340272451165E-2</v>
      </c>
    </row>
    <row r="36" spans="1:9" ht="24.95" customHeight="1" x14ac:dyDescent="0.3">
      <c r="A36" s="5"/>
      <c r="B36" s="37" t="s">
        <v>23</v>
      </c>
      <c r="C36" s="6" t="s">
        <v>51</v>
      </c>
      <c r="D36" s="27">
        <v>105</v>
      </c>
      <c r="E36" s="27">
        <v>105</v>
      </c>
      <c r="F36" s="27">
        <v>94</v>
      </c>
      <c r="G36" s="27">
        <v>94</v>
      </c>
      <c r="H36" s="27">
        <v>100.45</v>
      </c>
      <c r="I36" s="9">
        <v>0.29867903311359889</v>
      </c>
    </row>
    <row r="37" spans="1:9" ht="24.95" customHeight="1" x14ac:dyDescent="0.3">
      <c r="A37" s="5"/>
      <c r="B37" s="31"/>
      <c r="C37" s="7" t="s">
        <v>52</v>
      </c>
      <c r="D37" s="28">
        <v>4</v>
      </c>
      <c r="E37" s="28">
        <v>4</v>
      </c>
      <c r="F37" s="28">
        <v>4</v>
      </c>
      <c r="G37" s="28">
        <v>4</v>
      </c>
      <c r="H37" s="28">
        <v>4</v>
      </c>
      <c r="I37" s="21">
        <v>0.50819672304219288</v>
      </c>
    </row>
    <row r="38" spans="1:9" ht="24.95" customHeight="1" x14ac:dyDescent="0.3">
      <c r="A38" s="5"/>
      <c r="B38" s="31"/>
      <c r="C38" s="6" t="s">
        <v>53</v>
      </c>
      <c r="D38" s="27">
        <v>5649</v>
      </c>
      <c r="E38" s="27">
        <v>5649</v>
      </c>
      <c r="F38" s="27">
        <v>5035</v>
      </c>
      <c r="G38" s="27">
        <v>5035</v>
      </c>
      <c r="H38" s="27">
        <v>5387.05</v>
      </c>
      <c r="I38" s="9">
        <v>0.2336919507732762</v>
      </c>
    </row>
    <row r="39" spans="1:9" ht="24.95" customHeight="1" x14ac:dyDescent="0.3">
      <c r="A39" s="5"/>
      <c r="B39" s="31"/>
      <c r="C39" s="7" t="s">
        <v>54</v>
      </c>
      <c r="D39" s="28">
        <v>6469</v>
      </c>
      <c r="E39" s="28">
        <v>9140</v>
      </c>
      <c r="F39" s="28">
        <v>5537</v>
      </c>
      <c r="G39" s="28">
        <v>5537</v>
      </c>
      <c r="H39" s="28">
        <v>7140.65</v>
      </c>
      <c r="I39" s="21">
        <v>0.46668467631785093</v>
      </c>
    </row>
    <row r="40" spans="1:9" ht="24.95" customHeight="1" x14ac:dyDescent="0.3">
      <c r="A40" s="5"/>
      <c r="B40" s="31"/>
      <c r="C40" s="6" t="s">
        <v>55</v>
      </c>
      <c r="D40" s="27">
        <v>5906</v>
      </c>
      <c r="E40" s="27">
        <v>6834</v>
      </c>
      <c r="F40" s="27">
        <v>5326</v>
      </c>
      <c r="G40" s="27">
        <v>5326</v>
      </c>
      <c r="H40" s="27">
        <v>6288.5</v>
      </c>
      <c r="I40" s="9">
        <v>0.27469220125596672</v>
      </c>
    </row>
    <row r="41" spans="1:9" ht="24.95" customHeight="1" x14ac:dyDescent="0.3">
      <c r="A41" s="5"/>
      <c r="B41" s="32"/>
      <c r="C41" s="7" t="s">
        <v>56</v>
      </c>
      <c r="D41" s="28">
        <v>7539</v>
      </c>
      <c r="E41" s="28">
        <v>7539</v>
      </c>
      <c r="F41" s="28">
        <v>5537</v>
      </c>
      <c r="G41" s="28">
        <v>5537</v>
      </c>
      <c r="H41" s="28">
        <v>6944.4</v>
      </c>
      <c r="I41" s="21">
        <v>0.21532151906458008</v>
      </c>
    </row>
    <row r="42" spans="1:9" ht="69.599999999999994" customHeight="1" x14ac:dyDescent="0.3">
      <c r="B42" s="58" t="s">
        <v>20</v>
      </c>
      <c r="C42" s="58"/>
      <c r="D42" s="58"/>
      <c r="E42" s="58"/>
      <c r="F42" s="58"/>
      <c r="G42" s="58"/>
      <c r="H42" s="58"/>
      <c r="I42" s="58"/>
    </row>
    <row r="43" spans="1:9" ht="20.45" customHeight="1" x14ac:dyDescent="0.3">
      <c r="B43" s="8"/>
    </row>
    <row r="44" spans="1:9" ht="24.95" customHeight="1" x14ac:dyDescent="0.3">
      <c r="B44" s="16" t="s">
        <v>12</v>
      </c>
      <c r="C44" s="12"/>
      <c r="D44" s="12"/>
      <c r="E44" s="12"/>
      <c r="F44" s="16"/>
      <c r="I44" s="15" t="s">
        <v>58</v>
      </c>
    </row>
    <row r="45" spans="1:9" ht="24.95" customHeight="1" x14ac:dyDescent="0.3">
      <c r="B45" s="56" t="s">
        <v>16</v>
      </c>
      <c r="C45" s="57"/>
      <c r="D45" s="48" t="s">
        <v>21</v>
      </c>
      <c r="E45" s="48"/>
      <c r="F45" s="48"/>
      <c r="G45" s="48" t="s">
        <v>15</v>
      </c>
      <c r="H45" s="48"/>
      <c r="I45" s="48"/>
    </row>
    <row r="46" spans="1:9" ht="24.95" customHeight="1" x14ac:dyDescent="0.3">
      <c r="B46" s="54" t="s">
        <v>7</v>
      </c>
      <c r="C46" s="55"/>
      <c r="D46" s="49">
        <v>22000</v>
      </c>
      <c r="E46" s="50">
        <v>40000</v>
      </c>
      <c r="F46" s="51">
        <v>40000</v>
      </c>
      <c r="G46" s="39">
        <v>5280</v>
      </c>
      <c r="H46" s="40">
        <v>9450</v>
      </c>
      <c r="I46" s="41">
        <v>9450</v>
      </c>
    </row>
    <row r="47" spans="1:9" ht="24.95" customHeight="1" x14ac:dyDescent="0.3">
      <c r="B47" s="52" t="s">
        <v>8</v>
      </c>
      <c r="C47" s="53"/>
      <c r="D47" s="42">
        <v>10978.95</v>
      </c>
      <c r="E47" s="43">
        <v>18273.509999999998</v>
      </c>
      <c r="F47" s="44">
        <v>18273.509999999998</v>
      </c>
      <c r="G47" s="45">
        <v>16821.200381999999</v>
      </c>
      <c r="H47" s="46">
        <v>30367.889271</v>
      </c>
      <c r="I47" s="47">
        <v>30367.889271</v>
      </c>
    </row>
    <row r="48" spans="1:9" ht="24.95" customHeight="1" x14ac:dyDescent="0.3">
      <c r="B48" s="54" t="s">
        <v>13</v>
      </c>
      <c r="C48" s="55"/>
      <c r="D48" s="49">
        <v>0</v>
      </c>
      <c r="E48" s="50">
        <v>0</v>
      </c>
      <c r="F48" s="51">
        <v>0</v>
      </c>
      <c r="G48" s="39">
        <v>0</v>
      </c>
      <c r="H48" s="40">
        <v>0</v>
      </c>
      <c r="I48" s="41">
        <v>0</v>
      </c>
    </row>
    <row r="49" spans="2:9" ht="24.95" customHeight="1" x14ac:dyDescent="0.3">
      <c r="B49" s="52" t="s">
        <v>9</v>
      </c>
      <c r="C49" s="53"/>
      <c r="D49" s="42">
        <v>6240</v>
      </c>
      <c r="E49" s="43">
        <v>7040</v>
      </c>
      <c r="F49" s="44">
        <v>7040</v>
      </c>
      <c r="G49" s="45">
        <v>36757.557728</v>
      </c>
      <c r="H49" s="46">
        <v>40572.437952</v>
      </c>
      <c r="I49" s="47">
        <v>40572.437952</v>
      </c>
    </row>
    <row r="50" spans="2:9" ht="24.95" customHeight="1" x14ac:dyDescent="0.3">
      <c r="B50" s="54" t="s">
        <v>10</v>
      </c>
      <c r="C50" s="55"/>
      <c r="D50" s="49">
        <v>4620</v>
      </c>
      <c r="E50" s="50">
        <v>4440</v>
      </c>
      <c r="F50" s="51">
        <v>4440</v>
      </c>
      <c r="G50" s="39">
        <v>27161.088</v>
      </c>
      <c r="H50" s="40">
        <v>25432.384999999998</v>
      </c>
      <c r="I50" s="41">
        <v>25432.384999999998</v>
      </c>
    </row>
    <row r="51" spans="2:9" ht="24.95" customHeight="1" x14ac:dyDescent="0.3">
      <c r="B51" s="52" t="s">
        <v>24</v>
      </c>
      <c r="C51" s="53"/>
      <c r="D51" s="42" t="s">
        <v>62</v>
      </c>
      <c r="E51" s="43"/>
      <c r="F51" s="44"/>
      <c r="G51" s="45" t="s">
        <v>62</v>
      </c>
      <c r="H51" s="46"/>
      <c r="I51" s="47"/>
    </row>
    <row r="52" spans="2:9" ht="24.95" customHeight="1" x14ac:dyDescent="0.3">
      <c r="B52" s="65" t="s">
        <v>11</v>
      </c>
      <c r="C52" s="66"/>
      <c r="D52" s="62">
        <f>SUM(D46:D50)</f>
        <v>43838.95</v>
      </c>
      <c r="E52" s="63">
        <f>SUM(E46:E50)</f>
        <v>69753.509999999995</v>
      </c>
      <c r="F52" s="64">
        <f>SUM(F46:F50)</f>
        <v>69753.509999999995</v>
      </c>
      <c r="G52" s="59">
        <f>SUM(G46:G51)</f>
        <v>86019.846109999999</v>
      </c>
      <c r="H52" s="60">
        <f t="shared" ref="H52:I52" si="0">SUM(H46:H50)</f>
        <v>105822.71222299999</v>
      </c>
      <c r="I52" s="61">
        <f t="shared" si="0"/>
        <v>105822.71222299999</v>
      </c>
    </row>
    <row r="53" spans="2:9" ht="45.95" customHeight="1" x14ac:dyDescent="0.3">
      <c r="B53" s="58" t="s">
        <v>22</v>
      </c>
      <c r="C53" s="58"/>
      <c r="D53" s="58"/>
      <c r="E53" s="58"/>
      <c r="F53" s="58"/>
      <c r="G53" s="58"/>
      <c r="H53" s="58"/>
      <c r="I53" s="58"/>
    </row>
    <row r="55" spans="2:9" ht="24.95" customHeight="1" x14ac:dyDescent="0.3">
      <c r="E55" s="14"/>
    </row>
  </sheetData>
  <mergeCells count="34">
    <mergeCell ref="B53:I53"/>
    <mergeCell ref="B36:B41"/>
    <mergeCell ref="B51:C51"/>
    <mergeCell ref="D51:F51"/>
    <mergeCell ref="G51:I51"/>
    <mergeCell ref="G52:I52"/>
    <mergeCell ref="D50:F50"/>
    <mergeCell ref="G50:I50"/>
    <mergeCell ref="D52:F52"/>
    <mergeCell ref="B50:C50"/>
    <mergeCell ref="B52:C52"/>
    <mergeCell ref="B46:C46"/>
    <mergeCell ref="B42:I42"/>
    <mergeCell ref="B1:I1"/>
    <mergeCell ref="B2:I2"/>
    <mergeCell ref="G48:I48"/>
    <mergeCell ref="D49:F49"/>
    <mergeCell ref="G49:I49"/>
    <mergeCell ref="G45:I45"/>
    <mergeCell ref="D45:F45"/>
    <mergeCell ref="D46:F46"/>
    <mergeCell ref="G46:I46"/>
    <mergeCell ref="D47:F47"/>
    <mergeCell ref="G47:I47"/>
    <mergeCell ref="D48:F48"/>
    <mergeCell ref="B47:C47"/>
    <mergeCell ref="B48:C48"/>
    <mergeCell ref="B49:C49"/>
    <mergeCell ref="B45:C45"/>
    <mergeCell ref="B11:B18"/>
    <mergeCell ref="B25:B28"/>
    <mergeCell ref="B29:B31"/>
    <mergeCell ref="B32:B35"/>
    <mergeCell ref="B19:B24"/>
  </mergeCells>
  <phoneticPr fontId="8" type="noConversion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</cp:lastModifiedBy>
  <cp:lastPrinted>2021-02-03T04:20:45Z</cp:lastPrinted>
  <dcterms:created xsi:type="dcterms:W3CDTF">2015-06-05T18:19:00Z</dcterms:created>
  <dcterms:modified xsi:type="dcterms:W3CDTF">2021-02-03T09:22:42Z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