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report\每月交易快报______现货基础价\"/>
    </mc:Choice>
  </mc:AlternateContent>
  <xr:revisionPtr revIDLastSave="0" documentId="13_ncr:1_{F4E907A6-7BE8-4991-9018-C926A088B51F}" xr6:coauthVersionLast="45" xr6:coauthVersionMax="45" xr10:uidLastSave="{00000000-0000-0000-0000-000000000000}"/>
  <bookViews>
    <workbookView xWindow="2445" yWindow="3690" windowWidth="21600" windowHeight="12690" tabRatio="594" xr2:uid="{00000000-000D-0000-FFFF-FFFF00000000}"/>
  </bookViews>
  <sheets>
    <sheet name="月报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2" i="1" l="1"/>
  <c r="H42" i="1"/>
  <c r="G42" i="1"/>
  <c r="F42" i="1"/>
  <c r="E42" i="1"/>
  <c r="D42" i="1"/>
</calcChain>
</file>

<file path=xl/sharedStrings.xml><?xml version="1.0" encoding="utf-8"?>
<sst xmlns="http://schemas.openxmlformats.org/spreadsheetml/2006/main" count="66" uniqueCount="49">
  <si>
    <t>深圳前海联合交易中心</t>
  </si>
  <si>
    <t>月初</t>
  </si>
  <si>
    <t>月最高</t>
  </si>
  <si>
    <t>月最低</t>
  </si>
  <si>
    <t>月末</t>
  </si>
  <si>
    <t>月均</t>
  </si>
  <si>
    <t>较上月涨跌</t>
  </si>
  <si>
    <t>氧化铝</t>
  </si>
  <si>
    <t>铝锭</t>
  </si>
  <si>
    <t>铜杆</t>
  </si>
  <si>
    <t>电解铜</t>
  </si>
  <si>
    <t>合计</t>
  </si>
  <si>
    <t>成交统计</t>
  </si>
  <si>
    <t>铝棒</t>
  </si>
  <si>
    <t>地区价格</t>
  </si>
  <si>
    <t>月成交量（吨）</t>
    <phoneticPr fontId="8" type="noConversion"/>
  </si>
  <si>
    <t>月成交金额（万元）</t>
    <phoneticPr fontId="8" type="noConversion"/>
  </si>
  <si>
    <t>基础品种</t>
    <phoneticPr fontId="8" type="noConversion"/>
  </si>
  <si>
    <t>基础品种</t>
    <phoneticPr fontId="8" type="noConversion"/>
  </si>
  <si>
    <t>品种名称</t>
    <phoneticPr fontId="8" type="noConversion"/>
  </si>
  <si>
    <t>注：氧化铝全国1和全国2分别对应不含新疆和含新疆的氧化铝全国基准价；价格单位为元/吨。</t>
    <phoneticPr fontId="8" type="noConversion"/>
  </si>
  <si>
    <t>2020年10月交易月报</t>
    <phoneticPr fontId="8" type="noConversion"/>
  </si>
  <si>
    <t>日期：2020年10月</t>
    <phoneticPr fontId="8" type="noConversion"/>
  </si>
  <si>
    <t>山西氧化铝2010</t>
  </si>
  <si>
    <t>河南氧化铝2010</t>
  </si>
  <si>
    <t>山东氧化铝2010</t>
  </si>
  <si>
    <t>广西氧化铝2010</t>
  </si>
  <si>
    <t>连云港氧化铝2010</t>
  </si>
  <si>
    <t>全国1氧化铝2010</t>
  </si>
  <si>
    <t>新疆氧化铝2010</t>
  </si>
  <si>
    <t>全国2氧化铝2010</t>
  </si>
  <si>
    <t>广东铝锭2010</t>
  </si>
  <si>
    <t>江苏铝锭2010</t>
  </si>
  <si>
    <t>上海铝锭2010</t>
  </si>
  <si>
    <t>浙江铝锭2010</t>
  </si>
  <si>
    <t>全国铝锭2010</t>
  </si>
  <si>
    <t>广东铝棒2010</t>
  </si>
  <si>
    <t>江苏铝棒2010</t>
  </si>
  <si>
    <t>山东铝棒2010</t>
  </si>
  <si>
    <t>全国铝棒2010</t>
  </si>
  <si>
    <t>江苏T1铜杆2010</t>
  </si>
  <si>
    <t>全国铜杆2010</t>
  </si>
  <si>
    <t>江苏电解铜2010</t>
  </si>
  <si>
    <t>上海电解铜2010</t>
  </si>
  <si>
    <t>江西电解铜2010</t>
  </si>
  <si>
    <t>全国电解铜2010</t>
  </si>
  <si>
    <t>AO现货基础价晋</t>
  </si>
  <si>
    <t>-</t>
    <phoneticPr fontId="8" type="noConversion"/>
  </si>
  <si>
    <t>现货基础价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</si>
</sst>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0" x14ac:knownFonts="1">
    <font>
      <sz val="11"/>
      <color theme="1"/>
      <name val="等线"/>
      <charset val="134"/>
      <scheme val="minor"/>
    </font>
    <font>
      <sz val="11"/>
      <color theme="1"/>
      <name val="Microsoft YaHei UI"/>
      <family val="2"/>
      <charset val="134"/>
    </font>
    <font>
      <b/>
      <sz val="12"/>
      <color theme="1"/>
      <name val="Microsoft YaHei UI"/>
      <family val="2"/>
      <charset val="134"/>
    </font>
    <font>
      <sz val="11"/>
      <color rgb="FFFFFFFF"/>
      <name val="Microsoft YaHei UI"/>
      <family val="2"/>
      <charset val="134"/>
    </font>
    <font>
      <sz val="11"/>
      <color rgb="FF000000"/>
      <name val="Microsoft YaHei UI"/>
      <family val="2"/>
      <charset val="134"/>
    </font>
    <font>
      <b/>
      <sz val="11"/>
      <color rgb="FF000000"/>
      <name val="Microsoft YaHei UI"/>
      <family val="2"/>
      <charset val="134"/>
    </font>
    <font>
      <sz val="10"/>
      <color theme="1"/>
      <name val="Microsoft YaHei UI"/>
      <family val="2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Microsoft YaHei UI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</patternFill>
    </fill>
    <fill>
      <patternFill patternType="solid">
        <fgColor rgb="FF1F4E78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6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" fontId="1" fillId="2" borderId="0" xfId="0" applyNumberFormat="1" applyFont="1" applyFill="1"/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0" fontId="4" fillId="0" borderId="1" xfId="2" applyNumberFormat="1" applyFont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3" fontId="4" fillId="0" borderId="1" xfId="1" applyNumberFormat="1" applyFont="1" applyBorder="1" applyAlignment="1">
      <alignment horizontal="right" vertical="center"/>
    </xf>
    <xf numFmtId="4" fontId="1" fillId="2" borderId="0" xfId="0" applyNumberFormat="1" applyFont="1" applyFill="1"/>
    <xf numFmtId="3" fontId="4" fillId="5" borderId="1" xfId="1" applyNumberFormat="1" applyFont="1" applyFill="1" applyBorder="1" applyAlignment="1">
      <alignment horizontal="right" vertical="center"/>
    </xf>
    <xf numFmtId="3" fontId="4" fillId="5" borderId="10" xfId="1" applyNumberFormat="1" applyFont="1" applyFill="1" applyBorder="1" applyAlignment="1">
      <alignment horizontal="right" vertical="center"/>
    </xf>
    <xf numFmtId="10" fontId="4" fillId="5" borderId="1" xfId="2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4" fontId="9" fillId="5" borderId="7" xfId="0" applyNumberFormat="1" applyFont="1" applyFill="1" applyBorder="1" applyAlignment="1">
      <alignment horizontal="right" vertical="center"/>
    </xf>
    <xf numFmtId="4" fontId="9" fillId="5" borderId="11" xfId="0" applyNumberFormat="1" applyFont="1" applyFill="1" applyBorder="1" applyAlignment="1">
      <alignment horizontal="right" vertical="center"/>
    </xf>
    <xf numFmtId="4" fontId="9" fillId="5" borderId="8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4" fontId="1" fillId="2" borderId="7" xfId="0" applyNumberFormat="1" applyFont="1" applyFill="1" applyBorder="1" applyAlignment="1">
      <alignment horizontal="right" vertical="center"/>
    </xf>
    <xf numFmtId="4" fontId="1" fillId="2" borderId="11" xfId="0" applyNumberFormat="1" applyFont="1" applyFill="1" applyBorder="1" applyAlignment="1">
      <alignment horizontal="right" vertical="center"/>
    </xf>
    <xf numFmtId="4" fontId="1" fillId="2" borderId="8" xfId="0" applyNumberFormat="1" applyFont="1" applyFill="1" applyBorder="1" applyAlignment="1">
      <alignment horizontal="right" vertical="center"/>
    </xf>
    <xf numFmtId="3" fontId="4" fillId="5" borderId="7" xfId="1" applyNumberFormat="1" applyFont="1" applyFill="1" applyBorder="1" applyAlignment="1">
      <alignment horizontal="right" vertical="center"/>
    </xf>
    <xf numFmtId="3" fontId="4" fillId="5" borderId="11" xfId="1" applyNumberFormat="1" applyFont="1" applyFill="1" applyBorder="1" applyAlignment="1">
      <alignment horizontal="right" vertical="center"/>
    </xf>
    <xf numFmtId="3" fontId="4" fillId="5" borderId="8" xfId="1" applyNumberFormat="1" applyFont="1" applyFill="1" applyBorder="1" applyAlignment="1">
      <alignment horizontal="right" vertical="center"/>
    </xf>
    <xf numFmtId="4" fontId="1" fillId="5" borderId="7" xfId="0" applyNumberFormat="1" applyFont="1" applyFill="1" applyBorder="1" applyAlignment="1">
      <alignment horizontal="right" vertical="center"/>
    </xf>
    <xf numFmtId="4" fontId="1" fillId="5" borderId="11" xfId="0" applyNumberFormat="1" applyFont="1" applyFill="1" applyBorder="1" applyAlignment="1">
      <alignment horizontal="right" vertical="center"/>
    </xf>
    <xf numFmtId="4" fontId="1" fillId="5" borderId="8" xfId="0" applyNumberFormat="1" applyFont="1" applyFill="1" applyBorder="1" applyAlignment="1">
      <alignment horizontal="right" vertical="center"/>
    </xf>
    <xf numFmtId="3" fontId="4" fillId="2" borderId="7" xfId="1" applyNumberFormat="1" applyFont="1" applyFill="1" applyBorder="1" applyAlignment="1">
      <alignment horizontal="right" vertical="center"/>
    </xf>
    <xf numFmtId="3" fontId="4" fillId="2" borderId="11" xfId="1" applyNumberFormat="1" applyFont="1" applyFill="1" applyBorder="1" applyAlignment="1">
      <alignment horizontal="right" vertical="center"/>
    </xf>
    <xf numFmtId="3" fontId="4" fillId="2" borderId="8" xfId="1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center" vertical="center" wrapText="1"/>
    </xf>
    <xf numFmtId="3" fontId="5" fillId="5" borderId="1" xfId="1" applyNumberFormat="1" applyFont="1" applyFill="1" applyBorder="1" applyAlignment="1">
      <alignment horizontal="right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3">
    <cellStyle name="百分比" xfId="2" builtinId="5"/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tabSelected="1" topLeftCell="B1" zoomScale="115" zoomScaleNormal="115" workbookViewId="0">
      <selection activeCell="L6" sqref="L6"/>
    </sheetView>
  </sheetViews>
  <sheetFormatPr defaultColWidth="8.625" defaultRowHeight="24.95" customHeight="1" x14ac:dyDescent="0.3"/>
  <cols>
    <col min="1" max="1" width="6.875" style="1" customWidth="1"/>
    <col min="2" max="2" width="10.625" style="1" customWidth="1"/>
    <col min="3" max="3" width="20.625" style="2" customWidth="1"/>
    <col min="4" max="9" width="10.625" style="1" customWidth="1"/>
    <col min="10" max="16384" width="8.625" style="1"/>
  </cols>
  <sheetData>
    <row r="1" spans="1:9" ht="24.95" customHeight="1" x14ac:dyDescent="0.3">
      <c r="B1" s="30" t="s">
        <v>0</v>
      </c>
      <c r="C1" s="30"/>
      <c r="D1" s="30"/>
      <c r="E1" s="30"/>
      <c r="F1" s="30"/>
      <c r="G1" s="30"/>
      <c r="H1" s="30"/>
      <c r="I1" s="30"/>
    </row>
    <row r="2" spans="1:9" ht="24.95" customHeight="1" x14ac:dyDescent="0.3">
      <c r="B2" s="30" t="s">
        <v>21</v>
      </c>
      <c r="C2" s="30"/>
      <c r="D2" s="30"/>
      <c r="E2" s="30"/>
      <c r="F2" s="30"/>
      <c r="G2" s="30"/>
      <c r="H2" s="30"/>
      <c r="I2" s="30"/>
    </row>
    <row r="3" spans="1:9" ht="24.95" customHeight="1" x14ac:dyDescent="0.3">
      <c r="B3" s="14"/>
      <c r="C3" s="14"/>
      <c r="D3" s="14"/>
      <c r="E3" s="14"/>
      <c r="F3" s="14"/>
      <c r="G3" s="14"/>
      <c r="H3" s="14"/>
      <c r="I3" s="14"/>
    </row>
    <row r="4" spans="1:9" ht="24.95" customHeight="1" x14ac:dyDescent="0.3">
      <c r="B4" s="23" t="s">
        <v>48</v>
      </c>
      <c r="C4" s="16"/>
      <c r="D4" s="16"/>
      <c r="E4" s="16"/>
      <c r="F4" s="22"/>
      <c r="G4" s="25"/>
      <c r="H4" s="25"/>
      <c r="I4" s="22" t="s">
        <v>22</v>
      </c>
    </row>
    <row r="5" spans="1:9" ht="24.95" customHeight="1" x14ac:dyDescent="0.3">
      <c r="B5" s="15" t="s">
        <v>17</v>
      </c>
      <c r="C5" s="15" t="s">
        <v>19</v>
      </c>
      <c r="D5" s="15" t="s">
        <v>1</v>
      </c>
      <c r="E5" s="15" t="s">
        <v>2</v>
      </c>
      <c r="F5" s="15" t="s">
        <v>3</v>
      </c>
      <c r="G5" s="15" t="s">
        <v>4</v>
      </c>
      <c r="H5" s="15" t="s">
        <v>5</v>
      </c>
      <c r="I5" s="15" t="s">
        <v>6</v>
      </c>
    </row>
    <row r="6" spans="1:9" ht="24.95" customHeight="1" x14ac:dyDescent="0.3">
      <c r="B6" s="26" t="s">
        <v>7</v>
      </c>
      <c r="C6" s="26" t="s">
        <v>46</v>
      </c>
      <c r="D6" s="17" t="s">
        <v>47</v>
      </c>
      <c r="E6" s="17">
        <v>2307</v>
      </c>
      <c r="F6" s="17">
        <v>2246</v>
      </c>
      <c r="G6" s="17">
        <v>2247</v>
      </c>
      <c r="H6" s="17">
        <v>2274.9285714285716</v>
      </c>
      <c r="I6" s="17" t="s">
        <v>47</v>
      </c>
    </row>
    <row r="7" spans="1:9" ht="24.95" customHeight="1" x14ac:dyDescent="0.3">
      <c r="B7" s="25"/>
      <c r="C7" s="25"/>
      <c r="D7" s="25"/>
      <c r="E7" s="25"/>
      <c r="F7" s="25"/>
      <c r="G7" s="25"/>
      <c r="H7" s="25"/>
      <c r="I7" s="25"/>
    </row>
    <row r="8" spans="1:9" ht="24.95" customHeight="1" x14ac:dyDescent="0.3">
      <c r="B8" s="23" t="s">
        <v>14</v>
      </c>
      <c r="C8" s="16"/>
      <c r="D8" s="16"/>
      <c r="E8" s="16"/>
      <c r="F8" s="22"/>
      <c r="G8" s="3"/>
      <c r="H8" s="3"/>
      <c r="I8" s="22" t="s">
        <v>22</v>
      </c>
    </row>
    <row r="9" spans="1:9" ht="24.95" customHeight="1" x14ac:dyDescent="0.3">
      <c r="B9" s="15" t="s">
        <v>18</v>
      </c>
      <c r="C9" s="15" t="s">
        <v>19</v>
      </c>
      <c r="D9" s="4" t="s">
        <v>1</v>
      </c>
      <c r="E9" s="4" t="s">
        <v>2</v>
      </c>
      <c r="F9" s="4" t="s">
        <v>3</v>
      </c>
      <c r="G9" s="4" t="s">
        <v>4</v>
      </c>
      <c r="H9" s="4" t="s">
        <v>5</v>
      </c>
      <c r="I9" s="4" t="s">
        <v>6</v>
      </c>
    </row>
    <row r="10" spans="1:9" ht="24.95" customHeight="1" x14ac:dyDescent="0.3">
      <c r="A10" s="5"/>
      <c r="B10" s="53" t="s">
        <v>7</v>
      </c>
      <c r="C10" s="6" t="s">
        <v>23</v>
      </c>
      <c r="D10" s="17">
        <v>2350</v>
      </c>
      <c r="E10" s="17">
        <v>2350</v>
      </c>
      <c r="F10" s="17">
        <v>2260</v>
      </c>
      <c r="G10" s="17">
        <v>2260</v>
      </c>
      <c r="H10" s="17">
        <v>2288.0625</v>
      </c>
      <c r="I10" s="10">
        <v>-1.8477625038091583E-2</v>
      </c>
    </row>
    <row r="11" spans="1:9" ht="24.95" customHeight="1" x14ac:dyDescent="0.3">
      <c r="A11" s="5"/>
      <c r="B11" s="54"/>
      <c r="C11" s="7" t="s">
        <v>24</v>
      </c>
      <c r="D11" s="19">
        <v>2335</v>
      </c>
      <c r="E11" s="19">
        <v>2350</v>
      </c>
      <c r="F11" s="19">
        <v>2335</v>
      </c>
      <c r="G11" s="20">
        <v>2350</v>
      </c>
      <c r="H11" s="19">
        <v>2349.0625</v>
      </c>
      <c r="I11" s="21">
        <v>-3.2855338259991096E-2</v>
      </c>
    </row>
    <row r="12" spans="1:9" ht="24.95" customHeight="1" x14ac:dyDescent="0.3">
      <c r="A12" s="5"/>
      <c r="B12" s="54"/>
      <c r="C12" s="6" t="s">
        <v>25</v>
      </c>
      <c r="D12" s="17">
        <v>2305</v>
      </c>
      <c r="E12" s="17">
        <v>2305</v>
      </c>
      <c r="F12" s="17">
        <v>2283</v>
      </c>
      <c r="G12" s="17">
        <v>2283</v>
      </c>
      <c r="H12" s="17">
        <v>2299.875</v>
      </c>
      <c r="I12" s="10">
        <v>-3.0687841093197665E-3</v>
      </c>
    </row>
    <row r="13" spans="1:9" ht="24.95" customHeight="1" x14ac:dyDescent="0.3">
      <c r="A13" s="5"/>
      <c r="B13" s="54"/>
      <c r="C13" s="11" t="s">
        <v>26</v>
      </c>
      <c r="D13" s="19">
        <v>2346</v>
      </c>
      <c r="E13" s="19">
        <v>2347</v>
      </c>
      <c r="F13" s="19">
        <v>2343</v>
      </c>
      <c r="G13" s="20">
        <v>2343</v>
      </c>
      <c r="H13" s="19">
        <v>2346.125</v>
      </c>
      <c r="I13" s="21">
        <v>-1.8613061050840596E-3</v>
      </c>
    </row>
    <row r="14" spans="1:9" ht="24.95" customHeight="1" x14ac:dyDescent="0.3">
      <c r="A14" s="5"/>
      <c r="B14" s="54"/>
      <c r="C14" s="12" t="s">
        <v>27</v>
      </c>
      <c r="D14" s="17">
        <v>2317</v>
      </c>
      <c r="E14" s="17">
        <v>2339</v>
      </c>
      <c r="F14" s="17">
        <v>2304</v>
      </c>
      <c r="G14" s="17">
        <v>2304</v>
      </c>
      <c r="H14" s="17">
        <v>2328.0625</v>
      </c>
      <c r="I14" s="10">
        <v>-1.7638625159127064E-2</v>
      </c>
    </row>
    <row r="15" spans="1:9" ht="24.95" customHeight="1" x14ac:dyDescent="0.3">
      <c r="A15" s="5"/>
      <c r="B15" s="54"/>
      <c r="C15" s="13" t="s">
        <v>28</v>
      </c>
      <c r="D15" s="19">
        <v>2330.6</v>
      </c>
      <c r="E15" s="19">
        <v>2333.6</v>
      </c>
      <c r="F15" s="19">
        <v>2308</v>
      </c>
      <c r="G15" s="20">
        <v>2308</v>
      </c>
      <c r="H15" s="19">
        <v>2322.2375000000002</v>
      </c>
      <c r="I15" s="21">
        <v>-1.4942388005598994E-2</v>
      </c>
    </row>
    <row r="16" spans="1:9" ht="24.95" customHeight="1" x14ac:dyDescent="0.3">
      <c r="A16" s="5"/>
      <c r="B16" s="54"/>
      <c r="C16" s="12" t="s">
        <v>29</v>
      </c>
      <c r="D16" s="17">
        <v>2793</v>
      </c>
      <c r="E16" s="17">
        <v>2793</v>
      </c>
      <c r="F16" s="17">
        <v>2752</v>
      </c>
      <c r="G16" s="17">
        <v>2752</v>
      </c>
      <c r="H16" s="17">
        <v>2787.625</v>
      </c>
      <c r="I16" s="10">
        <v>-5.2270884013027041E-3</v>
      </c>
    </row>
    <row r="17" spans="1:9" ht="24.95" customHeight="1" x14ac:dyDescent="0.3">
      <c r="A17" s="5"/>
      <c r="B17" s="55"/>
      <c r="C17" s="13" t="s">
        <v>30</v>
      </c>
      <c r="D17" s="19">
        <v>2407.6666666699998</v>
      </c>
      <c r="E17" s="19">
        <v>2410.1666666699998</v>
      </c>
      <c r="F17" s="19">
        <v>2382</v>
      </c>
      <c r="G17" s="20">
        <v>2382</v>
      </c>
      <c r="H17" s="19">
        <v>2399.8020833350001</v>
      </c>
      <c r="I17" s="21">
        <v>-1.3076337114128589E-2</v>
      </c>
    </row>
    <row r="18" spans="1:9" ht="24.95" customHeight="1" x14ac:dyDescent="0.3">
      <c r="A18" s="5"/>
      <c r="B18" s="53" t="s">
        <v>8</v>
      </c>
      <c r="C18" s="12" t="s">
        <v>31</v>
      </c>
      <c r="D18" s="17">
        <v>14680</v>
      </c>
      <c r="E18" s="17">
        <v>14896</v>
      </c>
      <c r="F18" s="17">
        <v>14640</v>
      </c>
      <c r="G18" s="17">
        <v>14640</v>
      </c>
      <c r="H18" s="17">
        <v>14770.125</v>
      </c>
      <c r="I18" s="10">
        <v>4.1178046144030311E-4</v>
      </c>
    </row>
    <row r="19" spans="1:9" ht="24.95" customHeight="1" x14ac:dyDescent="0.3">
      <c r="A19" s="5"/>
      <c r="B19" s="54"/>
      <c r="C19" s="11" t="s">
        <v>32</v>
      </c>
      <c r="D19" s="19">
        <v>14900</v>
      </c>
      <c r="E19" s="19">
        <v>15040</v>
      </c>
      <c r="F19" s="19">
        <v>14780</v>
      </c>
      <c r="G19" s="20">
        <v>14780</v>
      </c>
      <c r="H19" s="19">
        <v>14930.8125</v>
      </c>
      <c r="I19" s="21">
        <v>1.5544520018738517E-2</v>
      </c>
    </row>
    <row r="20" spans="1:9" ht="24.95" customHeight="1" x14ac:dyDescent="0.3">
      <c r="A20" s="5"/>
      <c r="B20" s="54"/>
      <c r="C20" s="12" t="s">
        <v>33</v>
      </c>
      <c r="D20" s="17">
        <v>14845</v>
      </c>
      <c r="E20" s="17">
        <v>15024</v>
      </c>
      <c r="F20" s="17">
        <v>14845</v>
      </c>
      <c r="G20" s="17">
        <v>14870</v>
      </c>
      <c r="H20" s="17">
        <v>14946.8125</v>
      </c>
      <c r="I20" s="10">
        <v>2.6627687705994774E-2</v>
      </c>
    </row>
    <row r="21" spans="1:9" ht="24.95" customHeight="1" x14ac:dyDescent="0.3">
      <c r="A21" s="5"/>
      <c r="B21" s="54"/>
      <c r="C21" s="11" t="s">
        <v>34</v>
      </c>
      <c r="D21" s="19">
        <v>14604</v>
      </c>
      <c r="E21" s="19">
        <v>15425</v>
      </c>
      <c r="F21" s="19">
        <v>14604</v>
      </c>
      <c r="G21" s="20">
        <v>14974</v>
      </c>
      <c r="H21" s="19">
        <v>15123.1875</v>
      </c>
      <c r="I21" s="21">
        <v>3.387323365942696E-2</v>
      </c>
    </row>
    <row r="22" spans="1:9" ht="24.95" customHeight="1" x14ac:dyDescent="0.3">
      <c r="A22" s="5"/>
      <c r="B22" s="55"/>
      <c r="C22" s="24" t="s">
        <v>35</v>
      </c>
      <c r="D22" s="17">
        <v>14757.25</v>
      </c>
      <c r="E22" s="17">
        <v>15057</v>
      </c>
      <c r="F22" s="17">
        <v>14757.25</v>
      </c>
      <c r="G22" s="17">
        <v>14816</v>
      </c>
      <c r="H22" s="17">
        <v>14942.734375</v>
      </c>
      <c r="I22" s="10">
        <v>1.8782804755545834E-2</v>
      </c>
    </row>
    <row r="23" spans="1:9" ht="24.95" customHeight="1" x14ac:dyDescent="0.3">
      <c r="A23" s="5"/>
      <c r="B23" s="56" t="s">
        <v>13</v>
      </c>
      <c r="C23" s="11" t="s">
        <v>36</v>
      </c>
      <c r="D23" s="19">
        <v>15064</v>
      </c>
      <c r="E23" s="19">
        <v>15210</v>
      </c>
      <c r="F23" s="19">
        <v>15064</v>
      </c>
      <c r="G23" s="20">
        <v>15070</v>
      </c>
      <c r="H23" s="19">
        <v>15162.125</v>
      </c>
      <c r="I23" s="21">
        <v>2.2166037214907952E-3</v>
      </c>
    </row>
    <row r="24" spans="1:9" ht="24.95" customHeight="1" x14ac:dyDescent="0.3">
      <c r="A24" s="5"/>
      <c r="B24" s="56"/>
      <c r="C24" s="12" t="s">
        <v>37</v>
      </c>
      <c r="D24" s="17">
        <v>15033</v>
      </c>
      <c r="E24" s="17">
        <v>15221</v>
      </c>
      <c r="F24" s="17">
        <v>15033</v>
      </c>
      <c r="G24" s="17">
        <v>15152</v>
      </c>
      <c r="H24" s="17">
        <v>15153.5625</v>
      </c>
      <c r="I24" s="10">
        <v>1.0396714027419929E-2</v>
      </c>
    </row>
    <row r="25" spans="1:9" ht="24.95" customHeight="1" x14ac:dyDescent="0.3">
      <c r="A25" s="5"/>
      <c r="B25" s="56"/>
      <c r="C25" s="11" t="s">
        <v>38</v>
      </c>
      <c r="D25" s="19">
        <v>14926</v>
      </c>
      <c r="E25" s="19">
        <v>15218</v>
      </c>
      <c r="F25" s="19">
        <v>14926</v>
      </c>
      <c r="G25" s="20">
        <v>15186</v>
      </c>
      <c r="H25" s="19">
        <v>15092.5625</v>
      </c>
      <c r="I25" s="21">
        <v>1.0171725592027281E-2</v>
      </c>
    </row>
    <row r="26" spans="1:9" ht="24.95" customHeight="1" x14ac:dyDescent="0.3">
      <c r="A26" s="5"/>
      <c r="B26" s="56"/>
      <c r="C26" s="24" t="s">
        <v>39</v>
      </c>
      <c r="D26" s="17">
        <v>15007.66666667</v>
      </c>
      <c r="E26" s="17">
        <v>15201</v>
      </c>
      <c r="F26" s="17">
        <v>15007.66666667</v>
      </c>
      <c r="G26" s="17">
        <v>15136</v>
      </c>
      <c r="H26" s="17">
        <v>15136.08333333375</v>
      </c>
      <c r="I26" s="10">
        <v>7.576124340592294E-3</v>
      </c>
    </row>
    <row r="27" spans="1:9" ht="24.95" customHeight="1" x14ac:dyDescent="0.3">
      <c r="A27" s="5"/>
      <c r="B27" s="57" t="s">
        <v>9</v>
      </c>
      <c r="C27" s="11" t="s">
        <v>40</v>
      </c>
      <c r="D27" s="19">
        <v>52148</v>
      </c>
      <c r="E27" s="19">
        <v>52640</v>
      </c>
      <c r="F27" s="19">
        <v>51879</v>
      </c>
      <c r="G27" s="20">
        <v>52173</v>
      </c>
      <c r="H27" s="19">
        <v>52091.875</v>
      </c>
      <c r="I27" s="21">
        <v>-5.4117701172914368E-3</v>
      </c>
    </row>
    <row r="28" spans="1:9" ht="24.95" customHeight="1" x14ac:dyDescent="0.3">
      <c r="A28" s="5"/>
      <c r="B28" s="58"/>
      <c r="C28" s="24" t="s">
        <v>41</v>
      </c>
      <c r="D28" s="17">
        <v>52148</v>
      </c>
      <c r="E28" s="17">
        <v>52640</v>
      </c>
      <c r="F28" s="17">
        <v>51879</v>
      </c>
      <c r="G28" s="17">
        <v>52173</v>
      </c>
      <c r="H28" s="17">
        <v>52091.875</v>
      </c>
      <c r="I28" s="10">
        <v>-5.4117701172569088E-3</v>
      </c>
    </row>
    <row r="29" spans="1:9" ht="24.95" customHeight="1" x14ac:dyDescent="0.3">
      <c r="A29" s="5"/>
      <c r="B29" s="57" t="s">
        <v>10</v>
      </c>
      <c r="C29" s="11" t="s">
        <v>42</v>
      </c>
      <c r="D29" s="19">
        <v>51245</v>
      </c>
      <c r="E29" s="19">
        <v>52110</v>
      </c>
      <c r="F29" s="19">
        <v>51245</v>
      </c>
      <c r="G29" s="20">
        <v>51707</v>
      </c>
      <c r="H29" s="19">
        <v>51631.0625</v>
      </c>
      <c r="I29" s="21">
        <v>-2.272894961716232E-3</v>
      </c>
    </row>
    <row r="30" spans="1:9" ht="24.95" customHeight="1" x14ac:dyDescent="0.3">
      <c r="A30" s="5"/>
      <c r="B30" s="59"/>
      <c r="C30" s="12" t="s">
        <v>43</v>
      </c>
      <c r="D30" s="17">
        <v>51425</v>
      </c>
      <c r="E30" s="17">
        <v>52350</v>
      </c>
      <c r="F30" s="17">
        <v>51352</v>
      </c>
      <c r="G30" s="17">
        <v>51485</v>
      </c>
      <c r="H30" s="17">
        <v>51693.875</v>
      </c>
      <c r="I30" s="10">
        <v>-2.9601741202978094E-4</v>
      </c>
    </row>
    <row r="31" spans="1:9" ht="24.95" customHeight="1" x14ac:dyDescent="0.3">
      <c r="A31" s="5"/>
      <c r="B31" s="59"/>
      <c r="C31" s="11" t="s">
        <v>44</v>
      </c>
      <c r="D31" s="19">
        <v>51235</v>
      </c>
      <c r="E31" s="19">
        <v>52001</v>
      </c>
      <c r="F31" s="19">
        <v>51235</v>
      </c>
      <c r="G31" s="20">
        <v>51704</v>
      </c>
      <c r="H31" s="19">
        <v>51627.75</v>
      </c>
      <c r="I31" s="21">
        <v>4.2772904393653111E-3</v>
      </c>
    </row>
    <row r="32" spans="1:9" ht="24.95" customHeight="1" x14ac:dyDescent="0.3">
      <c r="A32" s="5"/>
      <c r="B32" s="58"/>
      <c r="C32" s="24" t="s">
        <v>45</v>
      </c>
      <c r="D32" s="17">
        <v>51301.666666669997</v>
      </c>
      <c r="E32" s="17">
        <v>52030.666666669997</v>
      </c>
      <c r="F32" s="17">
        <v>51277.333333330003</v>
      </c>
      <c r="G32" s="17">
        <v>51632</v>
      </c>
      <c r="H32" s="17">
        <v>51650.895833333125</v>
      </c>
      <c r="I32" s="10">
        <v>5.6152015558819102E-4</v>
      </c>
    </row>
    <row r="33" spans="2:9" ht="24.95" customHeight="1" x14ac:dyDescent="0.3">
      <c r="B33" s="8" t="s">
        <v>20</v>
      </c>
      <c r="C33" s="9"/>
    </row>
    <row r="34" spans="2:9" ht="20.45" customHeight="1" x14ac:dyDescent="0.3">
      <c r="B34" s="8"/>
    </row>
    <row r="35" spans="2:9" ht="24.95" customHeight="1" x14ac:dyDescent="0.3">
      <c r="B35" s="23" t="s">
        <v>12</v>
      </c>
      <c r="C35" s="16"/>
      <c r="D35" s="16"/>
      <c r="E35" s="16"/>
      <c r="F35" s="23"/>
      <c r="I35" s="22" t="s">
        <v>22</v>
      </c>
    </row>
    <row r="36" spans="2:9" ht="24.95" customHeight="1" x14ac:dyDescent="0.3">
      <c r="B36" s="51" t="s">
        <v>17</v>
      </c>
      <c r="C36" s="52"/>
      <c r="D36" s="43" t="s">
        <v>15</v>
      </c>
      <c r="E36" s="43"/>
      <c r="F36" s="43"/>
      <c r="G36" s="43" t="s">
        <v>16</v>
      </c>
      <c r="H36" s="43"/>
      <c r="I36" s="43"/>
    </row>
    <row r="37" spans="2:9" ht="24.95" customHeight="1" x14ac:dyDescent="0.3">
      <c r="B37" s="47" t="s">
        <v>7</v>
      </c>
      <c r="C37" s="48"/>
      <c r="D37" s="40">
        <v>25000</v>
      </c>
      <c r="E37" s="41">
        <v>25000</v>
      </c>
      <c r="F37" s="42">
        <v>25000</v>
      </c>
      <c r="G37" s="31">
        <v>5823.7</v>
      </c>
      <c r="H37" s="32">
        <v>5823.7</v>
      </c>
      <c r="I37" s="33">
        <v>5823.7</v>
      </c>
    </row>
    <row r="38" spans="2:9" ht="24.95" customHeight="1" x14ac:dyDescent="0.3">
      <c r="B38" s="45" t="s">
        <v>8</v>
      </c>
      <c r="C38" s="46"/>
      <c r="D38" s="34">
        <v>57191.34</v>
      </c>
      <c r="E38" s="35">
        <v>57191.34</v>
      </c>
      <c r="F38" s="36">
        <v>57191.34</v>
      </c>
      <c r="G38" s="37">
        <v>85963.320957999997</v>
      </c>
      <c r="H38" s="38">
        <v>85963.320957999997</v>
      </c>
      <c r="I38" s="39">
        <v>85963.320957999997</v>
      </c>
    </row>
    <row r="39" spans="2:9" ht="24.95" customHeight="1" x14ac:dyDescent="0.3">
      <c r="B39" s="47" t="s">
        <v>13</v>
      </c>
      <c r="C39" s="48"/>
      <c r="D39" s="40">
        <v>30</v>
      </c>
      <c r="E39" s="41">
        <v>30</v>
      </c>
      <c r="F39" s="42">
        <v>30</v>
      </c>
      <c r="G39" s="31">
        <v>45.63</v>
      </c>
      <c r="H39" s="32">
        <v>45.63</v>
      </c>
      <c r="I39" s="33">
        <v>45.63</v>
      </c>
    </row>
    <row r="40" spans="2:9" ht="24.95" customHeight="1" x14ac:dyDescent="0.3">
      <c r="B40" s="45" t="s">
        <v>9</v>
      </c>
      <c r="C40" s="46"/>
      <c r="D40" s="34">
        <v>18816</v>
      </c>
      <c r="E40" s="35">
        <v>18816</v>
      </c>
      <c r="F40" s="36">
        <v>18816</v>
      </c>
      <c r="G40" s="37">
        <v>97829.459744000007</v>
      </c>
      <c r="H40" s="38">
        <v>97829.459744000007</v>
      </c>
      <c r="I40" s="39">
        <v>97829.459744000007</v>
      </c>
    </row>
    <row r="41" spans="2:9" ht="24.95" customHeight="1" x14ac:dyDescent="0.3">
      <c r="B41" s="47" t="s">
        <v>10</v>
      </c>
      <c r="C41" s="48"/>
      <c r="D41" s="40">
        <v>9000</v>
      </c>
      <c r="E41" s="41">
        <v>9000</v>
      </c>
      <c r="F41" s="42">
        <v>9000</v>
      </c>
      <c r="G41" s="31">
        <v>46567.21</v>
      </c>
      <c r="H41" s="32">
        <v>46567.21</v>
      </c>
      <c r="I41" s="33">
        <v>46567.21</v>
      </c>
    </row>
    <row r="42" spans="2:9" ht="24.95" customHeight="1" x14ac:dyDescent="0.3">
      <c r="B42" s="49" t="s">
        <v>11</v>
      </c>
      <c r="C42" s="50"/>
      <c r="D42" s="44">
        <f>SUM(D37:D41)</f>
        <v>110037.34</v>
      </c>
      <c r="E42" s="44">
        <f>SUM(E37:E41)</f>
        <v>110037.34</v>
      </c>
      <c r="F42" s="44">
        <f>SUM(F37:F41)</f>
        <v>110037.34</v>
      </c>
      <c r="G42" s="27">
        <f t="shared" ref="G42:I42" si="0">SUM(G37:G41)</f>
        <v>236229.320702</v>
      </c>
      <c r="H42" s="28">
        <f t="shared" si="0"/>
        <v>236229.320702</v>
      </c>
      <c r="I42" s="29">
        <f t="shared" si="0"/>
        <v>236229.320702</v>
      </c>
    </row>
    <row r="45" spans="2:9" ht="24.95" customHeight="1" x14ac:dyDescent="0.3">
      <c r="E45" s="18"/>
    </row>
  </sheetData>
  <mergeCells count="28">
    <mergeCell ref="B36:C36"/>
    <mergeCell ref="B37:C37"/>
    <mergeCell ref="B10:B17"/>
    <mergeCell ref="B23:B26"/>
    <mergeCell ref="B27:B28"/>
    <mergeCell ref="B29:B32"/>
    <mergeCell ref="B18:B22"/>
    <mergeCell ref="B38:C38"/>
    <mergeCell ref="B39:C39"/>
    <mergeCell ref="B40:C40"/>
    <mergeCell ref="B41:C41"/>
    <mergeCell ref="B42:C42"/>
    <mergeCell ref="G42:I42"/>
    <mergeCell ref="B1:I1"/>
    <mergeCell ref="B2:I2"/>
    <mergeCell ref="G39:I39"/>
    <mergeCell ref="D40:F40"/>
    <mergeCell ref="G40:I40"/>
    <mergeCell ref="D41:F41"/>
    <mergeCell ref="G41:I41"/>
    <mergeCell ref="G36:I36"/>
    <mergeCell ref="D36:F36"/>
    <mergeCell ref="D37:F37"/>
    <mergeCell ref="G37:I37"/>
    <mergeCell ref="D38:F38"/>
    <mergeCell ref="G38:I38"/>
    <mergeCell ref="D39:F39"/>
    <mergeCell ref="D42:F42"/>
  </mergeCells>
  <phoneticPr fontId="8" type="noConversion"/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月报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Tomas</cp:lastModifiedBy>
  <cp:lastPrinted>2020-11-03T02:05:17Z</cp:lastPrinted>
  <dcterms:created xsi:type="dcterms:W3CDTF">2015-06-05T18:19:00Z</dcterms:created>
  <dcterms:modified xsi:type="dcterms:W3CDTF">2020-11-03T02:05:22Z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