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月报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</calcChain>
</file>

<file path=xl/sharedStrings.xml><?xml version="1.0" encoding="utf-8"?>
<sst xmlns="http://schemas.openxmlformats.org/spreadsheetml/2006/main" count="65" uniqueCount="45">
  <si>
    <t>深圳前海联合交易中心</t>
  </si>
  <si>
    <t>AO新疆众和仓</t>
  </si>
  <si>
    <t xml:space="preserve"> 合计 </t>
  </si>
  <si>
    <t>氧化铝</t>
  </si>
  <si>
    <t>品种</t>
    <phoneticPr fontId="1" type="noConversion"/>
  </si>
  <si>
    <t>月最高价</t>
    <phoneticPr fontId="1" type="noConversion"/>
  </si>
  <si>
    <t>月最低价</t>
    <phoneticPr fontId="1" type="noConversion"/>
  </si>
  <si>
    <t>月均基准价</t>
    <phoneticPr fontId="1" type="noConversion"/>
  </si>
  <si>
    <t>地区</t>
    <phoneticPr fontId="1" type="noConversion"/>
  </si>
  <si>
    <t>基准价</t>
    <phoneticPr fontId="1" type="noConversion"/>
  </si>
  <si>
    <t>较上月涨跌</t>
    <phoneticPr fontId="1" type="noConversion"/>
  </si>
  <si>
    <t>地区行情</t>
    <phoneticPr fontId="1" type="noConversion"/>
  </si>
  <si>
    <t>品种行情</t>
    <phoneticPr fontId="1" type="noConversion"/>
  </si>
  <si>
    <t>成交量</t>
    <phoneticPr fontId="1" type="noConversion"/>
  </si>
  <si>
    <t>成交金额</t>
    <phoneticPr fontId="1" type="noConversion"/>
  </si>
  <si>
    <t>全国</t>
    <phoneticPr fontId="1" type="noConversion"/>
  </si>
  <si>
    <t>山西</t>
    <phoneticPr fontId="1" type="noConversion"/>
  </si>
  <si>
    <t>山东</t>
    <phoneticPr fontId="1" type="noConversion"/>
  </si>
  <si>
    <t>河南</t>
    <phoneticPr fontId="1" type="noConversion"/>
  </si>
  <si>
    <t>注：基准价单位为元/吨；成交量单位为吨；成交金额单位为万元。</t>
    <phoneticPr fontId="9" type="noConversion"/>
  </si>
  <si>
    <t>月初价</t>
    <phoneticPr fontId="1" type="noConversion"/>
  </si>
  <si>
    <t>月末价</t>
    <phoneticPr fontId="1" type="noConversion"/>
  </si>
  <si>
    <t>新疆</t>
    <phoneticPr fontId="1" type="noConversion"/>
  </si>
  <si>
    <t>-</t>
    <phoneticPr fontId="1" type="noConversion"/>
  </si>
  <si>
    <t>-</t>
    <phoneticPr fontId="1" type="noConversion"/>
  </si>
  <si>
    <t>AO中铝郑州1903</t>
  </si>
  <si>
    <t>AO中铝焦作1903</t>
  </si>
  <si>
    <t>AO中铝淄博1903</t>
  </si>
  <si>
    <t>AO中铝交口1903</t>
  </si>
  <si>
    <t>AO象屿三门峡1903</t>
  </si>
  <si>
    <t>AO象屿孝义1903</t>
  </si>
  <si>
    <t>AO象屿昌吉1903</t>
  </si>
  <si>
    <t>-</t>
    <phoneticPr fontId="1" type="noConversion"/>
  </si>
  <si>
    <t>-</t>
    <phoneticPr fontId="1" type="noConversion"/>
  </si>
  <si>
    <t>注：价格及其涨跌单位均为元/吨。</t>
    <phoneticPr fontId="9" type="noConversion"/>
  </si>
  <si>
    <t>2019年4月交易月报</t>
    <phoneticPr fontId="1" type="noConversion"/>
  </si>
  <si>
    <t>AO中铝郑州1904</t>
    <phoneticPr fontId="1" type="noConversion"/>
  </si>
  <si>
    <t>AO中铝焦作1904</t>
    <phoneticPr fontId="1" type="noConversion"/>
  </si>
  <si>
    <t>AO中铝淄博1904</t>
    <phoneticPr fontId="1" type="noConversion"/>
  </si>
  <si>
    <t>AO中铝交口1904</t>
    <phoneticPr fontId="1" type="noConversion"/>
  </si>
  <si>
    <t>AO象屿三门峡1904</t>
    <phoneticPr fontId="1" type="noConversion"/>
  </si>
  <si>
    <t>AO象屿孝义1904</t>
    <phoneticPr fontId="1" type="noConversion"/>
  </si>
  <si>
    <t>AO象屿昌吉1904</t>
    <phoneticPr fontId="1" type="noConversion"/>
  </si>
  <si>
    <t>-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</si>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</sst>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6" formatCode="0_ "/>
    <numFmt numFmtId="177" formatCode="0.00_ "/>
    <numFmt numFmtId="179" formatCode="0_);[Red]\(0\)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176" fontId="5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right" vertical="center"/>
    </xf>
    <xf numFmtId="176" fontId="5" fillId="3" borderId="1" xfId="0" applyNumberFormat="1" applyFont="1" applyFill="1" applyBorder="1" applyAlignment="1">
      <alignment horizontal="right" vertical="center"/>
    </xf>
    <xf numFmtId="177" fontId="5" fillId="3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0" fontId="5" fillId="0" borderId="1" xfId="1" applyNumberFormat="1" applyFont="1" applyBorder="1" applyAlignment="1">
      <alignment horizontal="right" vertical="center"/>
    </xf>
    <xf numFmtId="10" fontId="5" fillId="3" borderId="1" xfId="1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right" vertical="center"/>
    </xf>
    <xf numFmtId="10" fontId="6" fillId="4" borderId="1" xfId="1" applyNumberFormat="1" applyFont="1" applyFill="1" applyBorder="1" applyAlignment="1">
      <alignment horizontal="right" vertical="center"/>
    </xf>
    <xf numFmtId="176" fontId="5" fillId="4" borderId="1" xfId="0" applyNumberFormat="1" applyFont="1" applyFill="1" applyBorder="1" applyAlignment="1">
      <alignment horizontal="right" vertical="center"/>
    </xf>
    <xf numFmtId="177" fontId="6" fillId="4" borderId="1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center" indent="5"/>
    </xf>
    <xf numFmtId="0" fontId="5" fillId="0" borderId="5" xfId="0" applyFont="1" applyBorder="1" applyAlignment="1">
      <alignment horizontal="left" vertical="center" indent="5"/>
    </xf>
    <xf numFmtId="0" fontId="5" fillId="0" borderId="6" xfId="0" applyFont="1" applyBorder="1" applyAlignment="1">
      <alignment horizontal="left" vertical="center" indent="5"/>
    </xf>
    <xf numFmtId="0" fontId="5" fillId="3" borderId="4" xfId="0" applyFont="1" applyFill="1" applyBorder="1" applyAlignment="1">
      <alignment horizontal="left" vertical="center" indent="5"/>
    </xf>
    <xf numFmtId="0" fontId="5" fillId="3" borderId="5" xfId="0" applyFont="1" applyFill="1" applyBorder="1" applyAlignment="1">
      <alignment horizontal="left" vertical="center" indent="5"/>
    </xf>
    <xf numFmtId="0" fontId="5" fillId="3" borderId="6" xfId="0" applyFont="1" applyFill="1" applyBorder="1" applyAlignment="1">
      <alignment horizontal="left" vertical="center" indent="5"/>
    </xf>
    <xf numFmtId="0" fontId="3" fillId="4" borderId="1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3" borderId="1" xfId="2" applyNumberFormat="1" applyFont="1" applyFill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5" fillId="0" borderId="1" xfId="2" applyNumberFormat="1" applyFont="1" applyBorder="1" applyAlignment="1">
      <alignment horizontal="right" vertical="center"/>
    </xf>
    <xf numFmtId="179" fontId="5" fillId="3" borderId="1" xfId="0" applyNumberFormat="1" applyFont="1" applyFill="1" applyBorder="1" applyAlignment="1">
      <alignment horizontal="right" vertical="center"/>
    </xf>
    <xf numFmtId="179" fontId="5" fillId="3" borderId="1" xfId="2" applyNumberFormat="1" applyFont="1" applyFill="1" applyBorder="1" applyAlignment="1">
      <alignment horizontal="right" vertical="center"/>
    </xf>
    <xf numFmtId="179" fontId="6" fillId="4" borderId="1" xfId="0" applyNumberFormat="1" applyFont="1" applyFill="1" applyBorder="1" applyAlignment="1">
      <alignment horizontal="right" vertical="center"/>
    </xf>
    <xf numFmtId="179" fontId="6" fillId="4" borderId="1" xfId="2" applyNumberFormat="1" applyFont="1" applyFill="1" applyBorder="1" applyAlignment="1">
      <alignment horizontal="right" vertical="center"/>
    </xf>
  </cellXfs>
  <cellStyles count="3">
    <cellStyle name="百分比" xfId="1" builtinId="5"/>
    <cellStyle name="常规" xfId="0" builtinId="0"/>
    <cellStyle name="千位分隔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9" workbookViewId="0">
      <selection activeCell="I21" sqref="I21"/>
    </sheetView>
  </sheetViews>
  <sheetFormatPr defaultRowHeight="25" customHeight="1" x14ac:dyDescent="0.45"/>
  <cols>
    <col min="1" max="8" width="10.58203125" style="7" customWidth="1"/>
    <col min="9" max="16384" width="8.6640625" style="7"/>
  </cols>
  <sheetData>
    <row r="1" spans="1:8" ht="25" customHeight="1" x14ac:dyDescent="0.45">
      <c r="A1" s="21" t="s">
        <v>0</v>
      </c>
      <c r="B1" s="21"/>
      <c r="C1" s="21"/>
      <c r="D1" s="21"/>
      <c r="E1" s="21"/>
      <c r="F1" s="21"/>
      <c r="G1" s="21"/>
      <c r="H1" s="21"/>
    </row>
    <row r="2" spans="1:8" ht="25" customHeight="1" x14ac:dyDescent="0.45">
      <c r="A2" s="21" t="s">
        <v>35</v>
      </c>
      <c r="B2" s="21"/>
      <c r="C2" s="21"/>
      <c r="D2" s="21"/>
      <c r="E2" s="21"/>
      <c r="F2" s="21"/>
      <c r="G2" s="21"/>
      <c r="H2" s="21"/>
    </row>
    <row r="3" spans="1:8" ht="15" customHeight="1" x14ac:dyDescent="0.45">
      <c r="A3" s="10"/>
      <c r="B3" s="11"/>
      <c r="C3" s="10"/>
      <c r="D3" s="10"/>
      <c r="E3" s="10"/>
      <c r="F3" s="10"/>
      <c r="G3" s="10"/>
      <c r="H3" s="10"/>
    </row>
    <row r="4" spans="1:8" ht="25" customHeight="1" x14ac:dyDescent="0.45">
      <c r="A4" s="28" t="s">
        <v>12</v>
      </c>
      <c r="B4" s="28"/>
      <c r="C4" s="28"/>
      <c r="D4" s="28"/>
      <c r="E4" s="28"/>
      <c r="F4" s="28"/>
      <c r="G4" s="28"/>
      <c r="H4" s="28"/>
    </row>
    <row r="5" spans="1:8" ht="25" customHeight="1" x14ac:dyDescent="0.45">
      <c r="A5" s="34" t="s">
        <v>4</v>
      </c>
      <c r="B5" s="35"/>
      <c r="C5" s="36"/>
      <c r="D5" s="29" t="s">
        <v>9</v>
      </c>
      <c r="E5" s="30"/>
      <c r="F5" s="31"/>
      <c r="G5" s="32" t="s">
        <v>13</v>
      </c>
      <c r="H5" s="32" t="s">
        <v>14</v>
      </c>
    </row>
    <row r="6" spans="1:8" ht="25" customHeight="1" x14ac:dyDescent="0.45">
      <c r="A6" s="37"/>
      <c r="B6" s="38"/>
      <c r="C6" s="39"/>
      <c r="D6" s="2" t="s">
        <v>5</v>
      </c>
      <c r="E6" s="2" t="s">
        <v>6</v>
      </c>
      <c r="F6" s="2" t="s">
        <v>7</v>
      </c>
      <c r="G6" s="33"/>
      <c r="H6" s="33"/>
    </row>
    <row r="7" spans="1:8" ht="25" customHeight="1" x14ac:dyDescent="0.45">
      <c r="A7" s="22" t="s">
        <v>36</v>
      </c>
      <c r="B7" s="23" t="s">
        <v>25</v>
      </c>
      <c r="C7" s="24" t="s">
        <v>25</v>
      </c>
      <c r="D7" s="45">
        <v>2785</v>
      </c>
      <c r="E7" s="45">
        <v>2700</v>
      </c>
      <c r="F7" s="45">
        <v>2738.5714285714284</v>
      </c>
      <c r="G7" s="1" t="s">
        <v>32</v>
      </c>
      <c r="H7" s="3" t="s">
        <v>33</v>
      </c>
    </row>
    <row r="8" spans="1:8" ht="25" customHeight="1" x14ac:dyDescent="0.45">
      <c r="A8" s="25" t="s">
        <v>37</v>
      </c>
      <c r="B8" s="26" t="s">
        <v>26</v>
      </c>
      <c r="C8" s="27" t="s">
        <v>26</v>
      </c>
      <c r="D8" s="46">
        <v>2580</v>
      </c>
      <c r="E8" s="46">
        <v>2580</v>
      </c>
      <c r="F8" s="46">
        <v>2580</v>
      </c>
      <c r="G8" s="4" t="s">
        <v>23</v>
      </c>
      <c r="H8" s="5" t="s">
        <v>24</v>
      </c>
    </row>
    <row r="9" spans="1:8" ht="25" customHeight="1" x14ac:dyDescent="0.45">
      <c r="A9" s="22" t="s">
        <v>38</v>
      </c>
      <c r="B9" s="23" t="s">
        <v>27</v>
      </c>
      <c r="C9" s="24" t="s">
        <v>27</v>
      </c>
      <c r="D9" s="45">
        <v>2800</v>
      </c>
      <c r="E9" s="45">
        <v>2735</v>
      </c>
      <c r="F9" s="45">
        <v>2771.4285714285716</v>
      </c>
      <c r="G9" s="19">
        <v>4000</v>
      </c>
      <c r="H9" s="3">
        <v>1120</v>
      </c>
    </row>
    <row r="10" spans="1:8" ht="25" customHeight="1" x14ac:dyDescent="0.45">
      <c r="A10" s="25" t="s">
        <v>39</v>
      </c>
      <c r="B10" s="26" t="s">
        <v>28</v>
      </c>
      <c r="C10" s="27" t="s">
        <v>28</v>
      </c>
      <c r="D10" s="46">
        <v>2850</v>
      </c>
      <c r="E10" s="46">
        <v>2720</v>
      </c>
      <c r="F10" s="46">
        <v>2786.4285714285716</v>
      </c>
      <c r="G10" s="4" t="s">
        <v>43</v>
      </c>
      <c r="H10" s="5" t="s">
        <v>44</v>
      </c>
    </row>
    <row r="11" spans="1:8" ht="25" customHeight="1" x14ac:dyDescent="0.45">
      <c r="A11" s="22" t="s">
        <v>40</v>
      </c>
      <c r="B11" s="23" t="s">
        <v>29</v>
      </c>
      <c r="C11" s="24" t="s">
        <v>29</v>
      </c>
      <c r="D11" s="45">
        <v>2850</v>
      </c>
      <c r="E11" s="45">
        <v>2500</v>
      </c>
      <c r="F11" s="45">
        <v>2663.3333333333335</v>
      </c>
      <c r="G11" s="19">
        <v>20000</v>
      </c>
      <c r="H11" s="3">
        <v>5650</v>
      </c>
    </row>
    <row r="12" spans="1:8" ht="25" customHeight="1" x14ac:dyDescent="0.45">
      <c r="A12" s="25" t="s">
        <v>41</v>
      </c>
      <c r="B12" s="26" t="s">
        <v>30</v>
      </c>
      <c r="C12" s="27" t="s">
        <v>30</v>
      </c>
      <c r="D12" s="46">
        <v>2850</v>
      </c>
      <c r="E12" s="46">
        <v>2800</v>
      </c>
      <c r="F12" s="46">
        <v>2811.7647058823532</v>
      </c>
      <c r="G12" s="4">
        <v>32000</v>
      </c>
      <c r="H12" s="5">
        <v>8995</v>
      </c>
    </row>
    <row r="13" spans="1:8" ht="25" customHeight="1" x14ac:dyDescent="0.45">
      <c r="A13" s="22" t="s">
        <v>42</v>
      </c>
      <c r="B13" s="23" t="s">
        <v>31</v>
      </c>
      <c r="C13" s="24" t="s">
        <v>31</v>
      </c>
      <c r="D13" s="45">
        <v>3050</v>
      </c>
      <c r="E13" s="45">
        <v>3000</v>
      </c>
      <c r="F13" s="45">
        <v>3005.5555555555557</v>
      </c>
      <c r="G13" s="19" t="s">
        <v>23</v>
      </c>
      <c r="H13" s="19" t="s">
        <v>23</v>
      </c>
    </row>
    <row r="14" spans="1:8" ht="25" customHeight="1" x14ac:dyDescent="0.45">
      <c r="A14" s="25" t="s">
        <v>1</v>
      </c>
      <c r="B14" s="26" t="s">
        <v>1</v>
      </c>
      <c r="C14" s="27" t="s">
        <v>1</v>
      </c>
      <c r="D14" s="4" t="s">
        <v>24</v>
      </c>
      <c r="E14" s="4" t="s">
        <v>24</v>
      </c>
      <c r="F14" s="4" t="s">
        <v>24</v>
      </c>
      <c r="G14" s="4" t="s">
        <v>23</v>
      </c>
      <c r="H14" s="4" t="s">
        <v>23</v>
      </c>
    </row>
    <row r="15" spans="1:8" ht="25" customHeight="1" x14ac:dyDescent="0.45">
      <c r="A15" s="41" t="s">
        <v>2</v>
      </c>
      <c r="B15" s="42"/>
      <c r="C15" s="43"/>
      <c r="D15" s="19"/>
      <c r="E15" s="19"/>
      <c r="F15" s="19"/>
      <c r="G15" s="17">
        <f>SUM(G7:G14)</f>
        <v>56000</v>
      </c>
      <c r="H15" s="20">
        <f>SUM(H7:H14)</f>
        <v>15765</v>
      </c>
    </row>
    <row r="16" spans="1:8" ht="25" customHeight="1" x14ac:dyDescent="0.45">
      <c r="A16" s="9" t="s">
        <v>19</v>
      </c>
      <c r="B16" s="9"/>
    </row>
    <row r="17" spans="1:8" ht="25" customHeight="1" x14ac:dyDescent="0.45">
      <c r="A17" s="8"/>
      <c r="B17" s="8"/>
      <c r="C17" s="8"/>
      <c r="D17" s="8"/>
      <c r="E17" s="8"/>
      <c r="F17" s="8"/>
      <c r="G17" s="8"/>
      <c r="H17" s="8"/>
    </row>
    <row r="18" spans="1:8" ht="25" customHeight="1" x14ac:dyDescent="0.45">
      <c r="A18" s="44" t="s">
        <v>11</v>
      </c>
      <c r="B18" s="44"/>
      <c r="C18" s="44"/>
      <c r="D18" s="44"/>
      <c r="E18" s="44"/>
      <c r="F18" s="44"/>
      <c r="G18" s="44"/>
      <c r="H18" s="44"/>
    </row>
    <row r="19" spans="1:8" ht="25" customHeight="1" x14ac:dyDescent="0.45">
      <c r="A19" s="6" t="s">
        <v>4</v>
      </c>
      <c r="B19" s="6" t="s">
        <v>8</v>
      </c>
      <c r="C19" s="6" t="s">
        <v>20</v>
      </c>
      <c r="D19" s="6" t="s">
        <v>5</v>
      </c>
      <c r="E19" s="6" t="s">
        <v>6</v>
      </c>
      <c r="F19" s="6" t="s">
        <v>21</v>
      </c>
      <c r="G19" s="6" t="s">
        <v>7</v>
      </c>
      <c r="H19" s="6" t="s">
        <v>10</v>
      </c>
    </row>
    <row r="20" spans="1:8" ht="25" customHeight="1" x14ac:dyDescent="0.45">
      <c r="A20" s="40" t="s">
        <v>3</v>
      </c>
      <c r="B20" s="12" t="s">
        <v>18</v>
      </c>
      <c r="C20" s="47">
        <v>2650</v>
      </c>
      <c r="D20" s="48">
        <v>2738.3333333333335</v>
      </c>
      <c r="E20" s="48">
        <v>2601.6666666666665</v>
      </c>
      <c r="F20" s="47">
        <v>2738.3333333333335</v>
      </c>
      <c r="G20" s="47">
        <v>2661.7460317460327</v>
      </c>
      <c r="H20" s="14">
        <v>-3.6679592129828742E-2</v>
      </c>
    </row>
    <row r="21" spans="1:8" ht="25" customHeight="1" x14ac:dyDescent="0.45">
      <c r="A21" s="40"/>
      <c r="B21" s="13" t="s">
        <v>17</v>
      </c>
      <c r="C21" s="49">
        <v>2800</v>
      </c>
      <c r="D21" s="50">
        <v>2800</v>
      </c>
      <c r="E21" s="50">
        <v>2735</v>
      </c>
      <c r="F21" s="49">
        <v>2780</v>
      </c>
      <c r="G21" s="49">
        <v>2771.4285714285716</v>
      </c>
      <c r="H21" s="15">
        <v>-7.9263615443619633E-3</v>
      </c>
    </row>
    <row r="22" spans="1:8" ht="25" customHeight="1" x14ac:dyDescent="0.45">
      <c r="A22" s="40"/>
      <c r="B22" s="12" t="s">
        <v>16</v>
      </c>
      <c r="C22" s="47">
        <v>2720</v>
      </c>
      <c r="D22" s="48">
        <v>2850</v>
      </c>
      <c r="E22" s="48">
        <v>2720</v>
      </c>
      <c r="F22" s="47">
        <v>2850</v>
      </c>
      <c r="G22" s="47">
        <v>2790.3571428571427</v>
      </c>
      <c r="H22" s="14">
        <v>-3.0805491233873775E-2</v>
      </c>
    </row>
    <row r="23" spans="1:8" ht="25" customHeight="1" x14ac:dyDescent="0.45">
      <c r="A23" s="40"/>
      <c r="B23" s="13" t="s">
        <v>22</v>
      </c>
      <c r="C23" s="49">
        <v>3100</v>
      </c>
      <c r="D23" s="50">
        <v>3050</v>
      </c>
      <c r="E23" s="50">
        <v>3000</v>
      </c>
      <c r="F23" s="49">
        <v>3050</v>
      </c>
      <c r="G23" s="49">
        <v>3005.5555555555557</v>
      </c>
      <c r="H23" s="15">
        <v>-3.0465949820788499E-2</v>
      </c>
    </row>
    <row r="24" spans="1:8" ht="25" customHeight="1" x14ac:dyDescent="0.45">
      <c r="A24" s="40"/>
      <c r="B24" s="16" t="s">
        <v>15</v>
      </c>
      <c r="C24" s="51">
        <v>2705</v>
      </c>
      <c r="D24" s="52">
        <v>2820.7142857142858</v>
      </c>
      <c r="E24" s="52">
        <v>2680</v>
      </c>
      <c r="F24" s="51">
        <v>2820.7142857142858</v>
      </c>
      <c r="G24" s="51">
        <v>2756.6213151927436</v>
      </c>
      <c r="H24" s="18">
        <v>-3.7198119571508391E-2</v>
      </c>
    </row>
    <row r="25" spans="1:8" ht="25" customHeight="1" x14ac:dyDescent="0.45">
      <c r="A25" s="9" t="s">
        <v>34</v>
      </c>
      <c r="B25" s="9"/>
    </row>
    <row r="26" spans="1:8" ht="25" customHeight="1" x14ac:dyDescent="0.45">
      <c r="A26" s="9"/>
    </row>
    <row r="27" spans="1:8" ht="25" customHeight="1" x14ac:dyDescent="0.45">
      <c r="A27" s="9"/>
    </row>
  </sheetData>
  <mergeCells count="18">
    <mergeCell ref="A11:C11"/>
    <mergeCell ref="A20:A24"/>
    <mergeCell ref="A12:C12"/>
    <mergeCell ref="A13:C13"/>
    <mergeCell ref="A15:C15"/>
    <mergeCell ref="A18:H18"/>
    <mergeCell ref="A14:C14"/>
    <mergeCell ref="A9:C9"/>
    <mergeCell ref="A10:C10"/>
    <mergeCell ref="D5:F5"/>
    <mergeCell ref="G5:G6"/>
    <mergeCell ref="H5:H6"/>
    <mergeCell ref="A5:C6"/>
    <mergeCell ref="A2:H2"/>
    <mergeCell ref="A1:H1"/>
    <mergeCell ref="A7:C7"/>
    <mergeCell ref="A8:C8"/>
    <mergeCell ref="A4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2019-05-05T02:22:23Z</dcterms:modified>
</cp:coreProperties>
</file>